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<sst xmlns="http://schemas.openxmlformats.org/spreadsheetml/2006/main" count="668" uniqueCount="283">
  <si>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</si>
  <si>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</si>
  <si>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</si>
  <si>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</si>
  <si>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</si>
  <si>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</si>
  <si>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</si>
  <si>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</si>
  <si>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</si>
  <si>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</si>
  <si>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</si>
  <si>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</si>
  <si>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</si>
  <si>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</si>
  <si>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</si>
  <si>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</si>
  <si>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</si>
  <si>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</si>
  <si>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</si>
  <si>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</si>
  <si>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</si>
  <si>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</si>
  <si>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</si>
  <si>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</si>
  <si>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</si>
  <si>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</si>
  <si>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</si>
  <si>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</si>
  <si>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</si>
  <si>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</si>
  <si>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</si>
  <si>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</si>
  <si>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</si>
  <si>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</si>
  <si>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</si>
  <si>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</si>
  <si>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</si>
  <si>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</si>
  <si>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</si>
  <si>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</si>
  <si>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</si>
  <si>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</si>
  <si>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</si>
  <si>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</si>
  <si>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</si>
  <si>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</si>
  <si>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</si>
  <si>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</si>
  <si>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</si>
  <si>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</si>
  <si>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</si>
  <si>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</si>
  <si>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</si>
  <si>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</si>
  <si>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</si>
  <si>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</si>
  <si>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</si>
  <si>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</si>
  <si>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</si>
  <si>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</si>
  <si>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</si>
  <si>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</si>
  <si>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</si>
  <si>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</si>
  <si>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</si>
  <si>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</si>
  <si>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</si>
  <si>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</si>
  <si>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</si>
  <si>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</si>
  <si>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</si>
  <si>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</si>
  <si>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</si>
  <si>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</si>
  <si>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</si>
  <si>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</si>
  <si>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</si>
  <si>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</si>
  <si>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</si>
  <si>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</si>
  <si>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</si>
  <si>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</si>
  <si>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</si>
  <si>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</si>
  <si>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</si>
  <si>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</si>
  <si>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</si>
  <si>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</si>
  <si>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</si>
  <si>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</si>
  <si>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</si>
  <si>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</si>
  <si>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</si>
  <si>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</si>
  <si>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</si>
  <si>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</si>
  <si>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</si>
  <si>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</si>
  <si>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</si>
  <si>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</si>
  <si>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</si>
  <si>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</si>
  <si>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</si>
  <si>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</si>
  <si>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</si>
  <si>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</si>
  <si>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</si>
  <si>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</si>
  <si>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</si>
  <si>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</si>
  <si>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</si>
  <si>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</si>
  <si>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</si>
  <si>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</si>
  <si>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</si>
  <si>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</si>
  <si>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</si>
  <si>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</si>
  <si>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</si>
  <si>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</si>
  <si>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</si>
  <si>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</si>
  <si>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</si>
  <si>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</si>
  <si>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</si>
  <si>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</si>
  <si>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</si>
  <si>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</si>
  <si>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</si>
  <si>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</si>
  <si>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</si>
  <si>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</si>
  <si>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</si>
  <si>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</si>
  <si>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</si>
  <si>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</si>
  <si>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</si>
  <si>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54 - ХВС</t>
  </si>
  <si>
    <t>1071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</si>
  <si>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</si>
  <si>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</si>
  <si>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</si>
  <si>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</si>
  <si>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</si>
  <si>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</si>
  <si>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</si>
  <si>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</si>
  <si>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</si>
  <si>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</si>
  <si>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</si>
  <si>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</si>
  <si>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</si>
  <si>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</si>
  <si>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</si>
  <si>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</si>
  <si>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</si>
  <si>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</si>
  <si>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</si>
  <si>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</si>
  <si>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</si>
  <si>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</si>
  <si>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</si>
  <si>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</si>
  <si>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</si>
  <si>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</si>
  <si>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</si>
  <si>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</si>
  <si>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</si>
  <si>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</si>
  <si>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</si>
  <si>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</si>
  <si>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</si>
  <si>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</si>
  <si>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</si>
  <si>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</si>
  <si>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</si>
  <si>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</si>
  <si>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</si>
  <si>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</si>
  <si>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</si>
  <si>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</si>
  <si>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</si>
  <si>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</si>
  <si>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</si>
  <si>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</si>
  <si>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</si>
  <si>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</si>
  <si>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</si>
  <si>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</si>
  <si>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</si>
  <si>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</si>
  <si>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</si>
  <si>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</si>
  <si>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</si>
  <si>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</si>
  <si>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</si>
  <si>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</si>
  <si>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</si>
  <si>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</si>
  <si>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</si>
  <si>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</si>
  <si>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</si>
  <si>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</si>
  <si>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</si>
  <si>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</si>
  <si>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</si>
  <si>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</si>
  <si>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</si>
  <si>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</si>
  <si>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</si>
  <si>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</si>
  <si>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</si>
  <si>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</si>
  <si>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</si>
  <si>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</si>
  <si>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</si>
  <si>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</si>
  <si>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</si>
  <si>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</si>
  <si>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</si>
  <si>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</si>
  <si>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</si>
  <si>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</si>
  <si>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</si>
  <si>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</si>
  <si>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</si>
  <si>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</si>
  <si>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</si>
  <si>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</si>
  <si>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</si>
  <si>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</si>
  <si>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</si>
  <si>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</si>
  <si>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</si>
  <si>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</si>
  <si>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</si>
  <si>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</si>
  <si>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</si>
  <si>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</si>
  <si>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</si>
  <si>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</si>
  <si>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</si>
  <si>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</si>
  <si>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</si>
  <si>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</si>
  <si>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</si>
  <si>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</si>
  <si>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</si>
  <si>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</si>
  <si>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</si>
  <si>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</si>
  <si>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</si>
  <si>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</si>
  <si>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</si>
  <si>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</si>
  <si>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</si>
  <si>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</si>
  <si>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</si>
  <si>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</si>
  <si>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</si>
  <si>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</si>
  <si>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</si>
  <si>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</si>
  <si>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</si>
  <si>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</si>
  <si>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09.06.2020</t>
  </si>
  <si>
    <t>по 03.06.2020</t>
  </si>
  <si>
    <t>на ВЦ другие цифры, нужно взять эти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</si>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</sst>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172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1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1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3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3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3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54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right" vertical="center" wrapText="1" shrinkToFit="1" readingOrder="1"/>
      <protection/>
    </xf>
    <xf numFmtId="172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51" fillId="0" borderId="17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41"/>
  <sheetViews>
    <sheetView showGridLines="0" tabSelected="1" zoomScalePageLayoutView="0" workbookViewId="0" topLeftCell="A127">
      <selection activeCell="N153" sqref="N153"/>
    </sheetView>
  </sheetViews>
  <sheetFormatPr defaultColWidth="9.140625" defaultRowHeight="15"/>
  <cols>
    <col min="1" max="1" width="4.140625" style="1" customWidth="1"/>
    <col min="2" max="2" width="32.8515625" style="1" customWidth="1"/>
    <col min="3" max="3" width="8.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1.00390625" style="1" customWidth="1"/>
    <col min="13" max="13" width="11.421875" style="17" customWidth="1"/>
  </cols>
  <sheetData>
    <row r="1" ht="10.5" customHeight="1"/>
    <row r="2" spans="2:12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7:12" ht="15" customHeight="1">
      <c r="G3" s="20" t="s">
        <v>1</v>
      </c>
      <c r="H3" s="20"/>
      <c r="I3" s="21">
        <v>43968</v>
      </c>
      <c r="J3" s="21"/>
      <c r="K3" s="3" t="s">
        <v>2</v>
      </c>
      <c r="L3" s="2">
        <v>43998.99998842592</v>
      </c>
    </row>
    <row r="4" ht="11.25" customHeight="1"/>
    <row r="5" spans="1:12" ht="36" customHeight="1">
      <c r="A5" s="4"/>
      <c r="B5" s="22" t="s">
        <v>3</v>
      </c>
      <c r="C5" s="22"/>
      <c r="D5" s="22" t="s">
        <v>4</v>
      </c>
      <c r="E5" s="22"/>
      <c r="F5" s="22" t="s">
        <v>5</v>
      </c>
      <c r="G5" s="22"/>
      <c r="H5" s="22" t="s">
        <v>6</v>
      </c>
      <c r="I5" s="22"/>
      <c r="J5" s="22" t="s">
        <v>7</v>
      </c>
      <c r="K5" s="22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43968</v>
      </c>
      <c r="E7" s="11">
        <v>43999</v>
      </c>
      <c r="F7" s="12">
        <v>35256.549107142855</v>
      </c>
      <c r="G7" s="12" t="s">
        <v>18</v>
      </c>
      <c r="H7" s="12">
        <v>36672.82868303572</v>
      </c>
      <c r="I7" s="12" t="s">
        <v>18</v>
      </c>
      <c r="J7" s="12">
        <v>1416</v>
      </c>
      <c r="K7" s="12" t="s">
        <v>18</v>
      </c>
      <c r="L7" s="13">
        <v>1416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43968</v>
      </c>
      <c r="E8" s="11">
        <v>43999</v>
      </c>
      <c r="F8" s="12">
        <v>8175.9998832941055</v>
      </c>
      <c r="G8" s="12" t="s">
        <v>18</v>
      </c>
      <c r="H8" s="12">
        <v>8639.044996995191</v>
      </c>
      <c r="I8" s="12" t="s">
        <v>18</v>
      </c>
      <c r="J8" s="12">
        <v>463</v>
      </c>
      <c r="K8" s="12" t="s">
        <v>18</v>
      </c>
      <c r="L8" s="13">
        <v>463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43968</v>
      </c>
      <c r="E9" s="11">
        <v>43999</v>
      </c>
      <c r="F9" s="12">
        <v>39065.49280427631</v>
      </c>
      <c r="G9" s="12" t="s">
        <v>18</v>
      </c>
      <c r="H9" s="12">
        <v>40855.281412760414</v>
      </c>
      <c r="I9" s="12" t="s">
        <v>18</v>
      </c>
      <c r="J9" s="12">
        <v>1790</v>
      </c>
      <c r="K9" s="12" t="s">
        <v>18</v>
      </c>
      <c r="L9" s="13">
        <v>1790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43968</v>
      </c>
      <c r="E10" s="11">
        <v>43999</v>
      </c>
      <c r="F10" s="12">
        <v>25285.4359375</v>
      </c>
      <c r="G10" s="12" t="s">
        <v>18</v>
      </c>
      <c r="H10" s="12">
        <v>26691.339453125</v>
      </c>
      <c r="I10" s="12" t="s">
        <v>18</v>
      </c>
      <c r="J10" s="12">
        <v>1406</v>
      </c>
      <c r="K10" s="12" t="s">
        <v>18</v>
      </c>
      <c r="L10" s="13">
        <v>1406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43968</v>
      </c>
      <c r="E11" s="11">
        <v>43999</v>
      </c>
      <c r="F11" s="12">
        <v>8722.02845982143</v>
      </c>
      <c r="G11" s="12" t="s">
        <v>18</v>
      </c>
      <c r="H11" s="12">
        <v>9500.866015625</v>
      </c>
      <c r="I11" s="12" t="s">
        <v>18</v>
      </c>
      <c r="J11" s="12">
        <v>779</v>
      </c>
      <c r="K11" s="12" t="s">
        <v>18</v>
      </c>
      <c r="L11" s="13">
        <v>779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43968</v>
      </c>
      <c r="E12" s="11">
        <v>43999</v>
      </c>
      <c r="F12" s="12">
        <v>4454</v>
      </c>
      <c r="G12" s="12" t="s">
        <v>18</v>
      </c>
      <c r="H12" s="12">
        <f>F12+J12</f>
        <v>4893</v>
      </c>
      <c r="I12" s="12" t="s">
        <v>18</v>
      </c>
      <c r="J12" s="12">
        <v>439</v>
      </c>
      <c r="K12" s="12" t="s">
        <v>18</v>
      </c>
      <c r="L12" s="13">
        <v>439</v>
      </c>
    </row>
    <row r="13" spans="1:12" ht="22.5" customHeight="1">
      <c r="A13" s="9">
        <v>7</v>
      </c>
      <c r="B13" s="10" t="s">
        <v>29</v>
      </c>
      <c r="C13" s="10" t="s">
        <v>30</v>
      </c>
      <c r="D13" s="11">
        <v>43968</v>
      </c>
      <c r="E13" s="11">
        <v>43999</v>
      </c>
      <c r="F13" s="12">
        <v>71272.20145089286</v>
      </c>
      <c r="G13" s="12" t="s">
        <v>18</v>
      </c>
      <c r="H13" s="12">
        <v>72727.91766826923</v>
      </c>
      <c r="I13" s="12" t="s">
        <v>18</v>
      </c>
      <c r="J13" s="12">
        <v>1456</v>
      </c>
      <c r="K13" s="12" t="s">
        <v>18</v>
      </c>
      <c r="L13" s="13">
        <v>1456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43968</v>
      </c>
      <c r="E14" s="11">
        <v>43999</v>
      </c>
      <c r="F14" s="12">
        <v>14317.900390625</v>
      </c>
      <c r="G14" s="12" t="s">
        <v>18</v>
      </c>
      <c r="H14" s="12">
        <v>15222.709609270096</v>
      </c>
      <c r="I14" s="12" t="s">
        <v>18</v>
      </c>
      <c r="J14" s="12">
        <v>905</v>
      </c>
      <c r="K14" s="12" t="s">
        <v>18</v>
      </c>
      <c r="L14" s="13">
        <v>905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43968</v>
      </c>
      <c r="E15" s="11">
        <v>43999</v>
      </c>
      <c r="F15" s="12">
        <v>45316.26953125</v>
      </c>
      <c r="G15" s="12" t="s">
        <v>18</v>
      </c>
      <c r="H15" s="12">
        <v>47741.99338942308</v>
      </c>
      <c r="I15" s="12" t="s">
        <v>18</v>
      </c>
      <c r="J15" s="12">
        <v>2426</v>
      </c>
      <c r="K15" s="12" t="s">
        <v>18</v>
      </c>
      <c r="L15" s="13">
        <v>2426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43968</v>
      </c>
      <c r="E16" s="11">
        <v>43999</v>
      </c>
      <c r="F16" s="12">
        <v>2904.828027331829</v>
      </c>
      <c r="G16" s="12" t="s">
        <v>18</v>
      </c>
      <c r="H16" s="12">
        <v>3191.3685128348216</v>
      </c>
      <c r="I16" s="12" t="s">
        <v>18</v>
      </c>
      <c r="J16" s="12">
        <v>286</v>
      </c>
      <c r="K16" s="12" t="s">
        <v>18</v>
      </c>
      <c r="L16" s="13">
        <v>286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43968</v>
      </c>
      <c r="E17" s="11">
        <v>43999</v>
      </c>
      <c r="F17" s="12">
        <v>21530.402483258928</v>
      </c>
      <c r="G17" s="12" t="s">
        <v>18</v>
      </c>
      <c r="H17" s="12">
        <v>22258.84074519231</v>
      </c>
      <c r="I17" s="12" t="s">
        <v>18</v>
      </c>
      <c r="J17" s="12">
        <v>729</v>
      </c>
      <c r="K17" s="12" t="s">
        <v>18</v>
      </c>
      <c r="L17" s="13">
        <v>729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43968</v>
      </c>
      <c r="E18" s="11">
        <v>43999</v>
      </c>
      <c r="F18" s="12">
        <v>10389</v>
      </c>
      <c r="G18" s="12" t="s">
        <v>18</v>
      </c>
      <c r="H18" s="12">
        <f>F18+J18</f>
        <v>10898</v>
      </c>
      <c r="I18" s="12" t="s">
        <v>18</v>
      </c>
      <c r="J18" s="12">
        <v>509</v>
      </c>
      <c r="K18" s="12" t="s">
        <v>18</v>
      </c>
      <c r="L18" s="13">
        <v>509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43968</v>
      </c>
      <c r="E19" s="11">
        <v>43999</v>
      </c>
      <c r="F19" s="12">
        <v>8180.424455915178</v>
      </c>
      <c r="G19" s="12" t="s">
        <v>18</v>
      </c>
      <c r="H19" s="12">
        <v>8875.951450892857</v>
      </c>
      <c r="I19" s="12" t="s">
        <v>18</v>
      </c>
      <c r="J19" s="12">
        <v>696</v>
      </c>
      <c r="K19" s="12" t="s">
        <v>18</v>
      </c>
      <c r="L19" s="13">
        <v>696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43968</v>
      </c>
      <c r="E20" s="11">
        <v>43999</v>
      </c>
      <c r="F20" s="12">
        <v>8738.41371372768</v>
      </c>
      <c r="G20" s="12" t="s">
        <v>18</v>
      </c>
      <c r="H20" s="12">
        <v>9303.71351841518</v>
      </c>
      <c r="I20" s="12" t="s">
        <v>18</v>
      </c>
      <c r="J20" s="12">
        <v>566</v>
      </c>
      <c r="K20" s="12" t="s">
        <v>18</v>
      </c>
      <c r="L20" s="13">
        <v>566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43968</v>
      </c>
      <c r="E21" s="11">
        <v>43999</v>
      </c>
      <c r="F21" s="12">
        <v>19583.444661458332</v>
      </c>
      <c r="G21" s="12" t="s">
        <v>18</v>
      </c>
      <c r="H21" s="12">
        <v>20550.399881114132</v>
      </c>
      <c r="I21" s="12" t="s">
        <v>18</v>
      </c>
      <c r="J21" s="12">
        <v>967</v>
      </c>
      <c r="K21" s="12" t="s">
        <v>18</v>
      </c>
      <c r="L21" s="13">
        <v>967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43968</v>
      </c>
      <c r="E22" s="11">
        <v>43999</v>
      </c>
      <c r="F22" s="12">
        <v>7288.707789087295</v>
      </c>
      <c r="G22" s="12" t="s">
        <v>18</v>
      </c>
      <c r="H22" s="12">
        <v>7923.382672991072</v>
      </c>
      <c r="I22" s="12" t="s">
        <v>18</v>
      </c>
      <c r="J22" s="12">
        <v>634</v>
      </c>
      <c r="K22" s="12" t="s">
        <v>18</v>
      </c>
      <c r="L22" s="13">
        <v>634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43968</v>
      </c>
      <c r="E23" s="11">
        <v>43999</v>
      </c>
      <c r="F23" s="12">
        <v>5590.706996372768</v>
      </c>
      <c r="G23" s="12" t="s">
        <v>18</v>
      </c>
      <c r="H23" s="12">
        <v>6155.781284877232</v>
      </c>
      <c r="I23" s="12" t="s">
        <v>18</v>
      </c>
      <c r="J23" s="12">
        <v>565</v>
      </c>
      <c r="K23" s="12" t="s">
        <v>18</v>
      </c>
      <c r="L23" s="13">
        <v>565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43968</v>
      </c>
      <c r="E24" s="11">
        <v>43999</v>
      </c>
      <c r="F24" s="12">
        <v>2680.583478655134</v>
      </c>
      <c r="G24" s="12" t="s">
        <v>18</v>
      </c>
      <c r="H24" s="12">
        <v>2911.6600516161748</v>
      </c>
      <c r="I24" s="12" t="s">
        <v>18</v>
      </c>
      <c r="J24" s="12">
        <v>231</v>
      </c>
      <c r="K24" s="12" t="s">
        <v>18</v>
      </c>
      <c r="L24" s="13">
        <v>231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43968</v>
      </c>
      <c r="E25" s="11">
        <v>43999</v>
      </c>
      <c r="F25" s="12">
        <v>20744.796735491072</v>
      </c>
      <c r="G25" s="12" t="s">
        <v>18</v>
      </c>
      <c r="H25" s="12">
        <v>21836.070870535714</v>
      </c>
      <c r="I25" s="12" t="s">
        <v>18</v>
      </c>
      <c r="J25" s="12">
        <v>1091</v>
      </c>
      <c r="K25" s="12" t="s">
        <v>18</v>
      </c>
      <c r="L25" s="13">
        <v>1091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43968</v>
      </c>
      <c r="E26" s="11">
        <v>43999</v>
      </c>
      <c r="F26" s="12">
        <v>21997.998046875</v>
      </c>
      <c r="G26" s="12" t="s">
        <v>18</v>
      </c>
      <c r="H26" s="12">
        <v>23074.58984375</v>
      </c>
      <c r="I26" s="12" t="s">
        <v>18</v>
      </c>
      <c r="J26" s="12">
        <v>1077</v>
      </c>
      <c r="K26" s="12" t="s">
        <v>18</v>
      </c>
      <c r="L26" s="13">
        <v>1077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43968</v>
      </c>
      <c r="E27" s="11">
        <v>43999</v>
      </c>
      <c r="F27" s="12">
        <v>13670.10888671875</v>
      </c>
      <c r="G27" s="12" t="s">
        <v>18</v>
      </c>
      <c r="H27" s="12">
        <v>14484.002859933036</v>
      </c>
      <c r="I27" s="12" t="s">
        <v>18</v>
      </c>
      <c r="J27" s="12">
        <v>814</v>
      </c>
      <c r="K27" s="12" t="s">
        <v>18</v>
      </c>
      <c r="L27" s="13">
        <v>814</v>
      </c>
    </row>
    <row r="28" spans="1:13" ht="23.25" customHeight="1">
      <c r="A28" s="9">
        <v>22</v>
      </c>
      <c r="B28" s="10" t="s">
        <v>59</v>
      </c>
      <c r="C28" s="10" t="s">
        <v>60</v>
      </c>
      <c r="D28" s="11">
        <v>43968</v>
      </c>
      <c r="E28" s="11">
        <v>43999</v>
      </c>
      <c r="F28" s="12">
        <v>7407.84001813616</v>
      </c>
      <c r="G28" s="12" t="s">
        <v>18</v>
      </c>
      <c r="H28" s="12">
        <f>F28+J28</f>
        <v>8245.840018136161</v>
      </c>
      <c r="I28" s="12" t="s">
        <v>18</v>
      </c>
      <c r="J28" s="12">
        <v>838</v>
      </c>
      <c r="K28" s="12" t="s">
        <v>18</v>
      </c>
      <c r="L28" s="13">
        <f>J28</f>
        <v>838</v>
      </c>
      <c r="M28" s="17" t="s">
        <v>267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43968</v>
      </c>
      <c r="E29" s="11">
        <v>43999</v>
      </c>
      <c r="F29" s="12">
        <v>2429.2530676107854</v>
      </c>
      <c r="G29" s="12" t="s">
        <v>18</v>
      </c>
      <c r="H29" s="12">
        <v>2646.9356994628906</v>
      </c>
      <c r="I29" s="12" t="s">
        <v>18</v>
      </c>
      <c r="J29" s="12">
        <v>218</v>
      </c>
      <c r="K29" s="12" t="s">
        <v>18</v>
      </c>
      <c r="L29" s="13">
        <v>218</v>
      </c>
    </row>
    <row r="30" spans="1:12" ht="22.5" customHeight="1">
      <c r="A30" s="9">
        <v>24</v>
      </c>
      <c r="B30" s="10" t="s">
        <v>63</v>
      </c>
      <c r="C30" s="10" t="s">
        <v>64</v>
      </c>
      <c r="D30" s="11">
        <v>43968</v>
      </c>
      <c r="E30" s="11">
        <v>43999</v>
      </c>
      <c r="F30" s="12">
        <v>30034.121704101562</v>
      </c>
      <c r="G30" s="12" t="s">
        <v>18</v>
      </c>
      <c r="H30" s="12">
        <v>30667.5888671875</v>
      </c>
      <c r="I30" s="12" t="s">
        <v>18</v>
      </c>
      <c r="J30" s="12">
        <v>634</v>
      </c>
      <c r="K30" s="12" t="s">
        <v>18</v>
      </c>
      <c r="L30" s="13">
        <v>634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43968</v>
      </c>
      <c r="E31" s="11">
        <v>43999</v>
      </c>
      <c r="F31" s="12">
        <v>56853.681361607145</v>
      </c>
      <c r="G31" s="12" t="s">
        <v>18</v>
      </c>
      <c r="H31" s="12">
        <v>58530.4375</v>
      </c>
      <c r="I31" s="12" t="s">
        <v>18</v>
      </c>
      <c r="J31" s="12">
        <v>1676</v>
      </c>
      <c r="K31" s="12" t="s">
        <v>18</v>
      </c>
      <c r="L31" s="13">
        <v>1676</v>
      </c>
    </row>
    <row r="32" spans="1:13" ht="22.5" customHeight="1">
      <c r="A32" s="9">
        <v>26</v>
      </c>
      <c r="B32" s="10" t="s">
        <v>67</v>
      </c>
      <c r="C32" s="10" t="s">
        <v>68</v>
      </c>
      <c r="D32" s="11">
        <v>43968</v>
      </c>
      <c r="E32" s="11">
        <v>43999</v>
      </c>
      <c r="F32" s="12">
        <v>23971</v>
      </c>
      <c r="G32" s="12" t="s">
        <v>18</v>
      </c>
      <c r="H32" s="12">
        <f>F32+J32</f>
        <v>25381</v>
      </c>
      <c r="I32" s="12" t="s">
        <v>18</v>
      </c>
      <c r="J32" s="12">
        <f>L32</f>
        <v>1410</v>
      </c>
      <c r="K32" s="12" t="s">
        <v>18</v>
      </c>
      <c r="L32" s="13">
        <v>1410</v>
      </c>
      <c r="M32" s="17" t="s">
        <v>267</v>
      </c>
    </row>
    <row r="33" spans="1:12" ht="23.25" customHeight="1">
      <c r="A33" s="9">
        <v>27</v>
      </c>
      <c r="B33" s="10" t="s">
        <v>69</v>
      </c>
      <c r="C33" s="10" t="s">
        <v>70</v>
      </c>
      <c r="D33" s="11">
        <v>43968</v>
      </c>
      <c r="E33" s="11">
        <v>43999</v>
      </c>
      <c r="F33" s="12">
        <v>19575.96776786021</v>
      </c>
      <c r="G33" s="12" t="s">
        <v>18</v>
      </c>
      <c r="H33" s="12">
        <v>20628.53487723214</v>
      </c>
      <c r="I33" s="12" t="s">
        <v>18</v>
      </c>
      <c r="J33" s="12">
        <v>1053</v>
      </c>
      <c r="K33" s="12" t="s">
        <v>18</v>
      </c>
      <c r="L33" s="13">
        <v>1053</v>
      </c>
    </row>
    <row r="34" spans="1:12" ht="22.5" customHeight="1">
      <c r="A34" s="9">
        <v>28</v>
      </c>
      <c r="B34" s="10" t="s">
        <v>71</v>
      </c>
      <c r="C34" s="10" t="s">
        <v>72</v>
      </c>
      <c r="D34" s="11">
        <v>43968</v>
      </c>
      <c r="E34" s="11">
        <v>43999</v>
      </c>
      <c r="F34" s="12">
        <v>10327.098353794643</v>
      </c>
      <c r="G34" s="12" t="s">
        <v>18</v>
      </c>
      <c r="H34" s="12">
        <v>10781.94398716518</v>
      </c>
      <c r="I34" s="12" t="s">
        <v>18</v>
      </c>
      <c r="J34" s="12">
        <v>455</v>
      </c>
      <c r="K34" s="12" t="s">
        <v>18</v>
      </c>
      <c r="L34" s="13">
        <v>455</v>
      </c>
    </row>
    <row r="35" spans="1:13" ht="22.5" customHeight="1">
      <c r="A35" s="9">
        <v>29</v>
      </c>
      <c r="B35" s="10" t="s">
        <v>73</v>
      </c>
      <c r="C35" s="10" t="s">
        <v>74</v>
      </c>
      <c r="D35" s="11">
        <v>43968</v>
      </c>
      <c r="E35" s="11">
        <v>43999</v>
      </c>
      <c r="F35" s="12">
        <v>8446.499843597412</v>
      </c>
      <c r="G35" s="12" t="s">
        <v>18</v>
      </c>
      <c r="H35" s="12">
        <v>8672</v>
      </c>
      <c r="I35" s="12" t="s">
        <v>18</v>
      </c>
      <c r="J35" s="12">
        <f>H35-F35</f>
        <v>225.5001564025879</v>
      </c>
      <c r="K35" s="12" t="s">
        <v>18</v>
      </c>
      <c r="L35" s="13">
        <f>J35</f>
        <v>225.5001564025879</v>
      </c>
      <c r="M35" s="17" t="s">
        <v>266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43968</v>
      </c>
      <c r="E36" s="11">
        <v>43999</v>
      </c>
      <c r="F36" s="12">
        <v>19184.16824776786</v>
      </c>
      <c r="G36" s="12" t="s">
        <v>18</v>
      </c>
      <c r="H36" s="12">
        <v>20136.231863839286</v>
      </c>
      <c r="I36" s="12" t="s">
        <v>18</v>
      </c>
      <c r="J36" s="12">
        <v>952</v>
      </c>
      <c r="K36" s="12" t="s">
        <v>18</v>
      </c>
      <c r="L36" s="13">
        <v>952</v>
      </c>
    </row>
    <row r="37" spans="1:12" ht="23.25" customHeight="1">
      <c r="A37" s="9">
        <v>31</v>
      </c>
      <c r="B37" s="10" t="s">
        <v>77</v>
      </c>
      <c r="C37" s="10" t="s">
        <v>78</v>
      </c>
      <c r="D37" s="11">
        <v>43968</v>
      </c>
      <c r="E37" s="11">
        <v>43999</v>
      </c>
      <c r="F37" s="12">
        <v>34490.44140625</v>
      </c>
      <c r="G37" s="12" t="s">
        <v>18</v>
      </c>
      <c r="H37" s="12">
        <v>35506.67299107143</v>
      </c>
      <c r="I37" s="12" t="s">
        <v>18</v>
      </c>
      <c r="J37" s="12">
        <v>1017</v>
      </c>
      <c r="K37" s="12" t="s">
        <v>18</v>
      </c>
      <c r="L37" s="13">
        <v>1017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43968</v>
      </c>
      <c r="E38" s="11">
        <v>43999</v>
      </c>
      <c r="F38" s="12">
        <v>5088.911551339285</v>
      </c>
      <c r="G38" s="12" t="s">
        <v>18</v>
      </c>
      <c r="H38" s="12">
        <v>5608.545549665178</v>
      </c>
      <c r="I38" s="12" t="s">
        <v>18</v>
      </c>
      <c r="J38" s="12">
        <v>520</v>
      </c>
      <c r="K38" s="12" t="s">
        <v>18</v>
      </c>
      <c r="L38" s="13">
        <v>520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43968</v>
      </c>
      <c r="E39" s="11">
        <v>43999</v>
      </c>
      <c r="F39" s="12">
        <v>9109.955636160714</v>
      </c>
      <c r="G39" s="12" t="s">
        <v>18</v>
      </c>
      <c r="H39" s="12">
        <v>10289.419546274039</v>
      </c>
      <c r="I39" s="12" t="s">
        <v>18</v>
      </c>
      <c r="J39" s="12">
        <v>1179</v>
      </c>
      <c r="K39" s="12" t="s">
        <v>18</v>
      </c>
      <c r="L39" s="13">
        <v>1179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43968</v>
      </c>
      <c r="E40" s="11">
        <v>43999</v>
      </c>
      <c r="F40" s="12">
        <v>31804.159319196428</v>
      </c>
      <c r="G40" s="12" t="s">
        <v>18</v>
      </c>
      <c r="H40" s="12">
        <v>32778.575</v>
      </c>
      <c r="I40" s="12" t="s">
        <v>18</v>
      </c>
      <c r="J40" s="12">
        <v>975</v>
      </c>
      <c r="K40" s="12" t="s">
        <v>18</v>
      </c>
      <c r="L40" s="13">
        <v>975</v>
      </c>
    </row>
    <row r="41" spans="1:12" ht="23.25" customHeight="1">
      <c r="A41" s="9">
        <v>35</v>
      </c>
      <c r="B41" s="10" t="s">
        <v>85</v>
      </c>
      <c r="C41" s="10" t="s">
        <v>86</v>
      </c>
      <c r="D41" s="11">
        <v>43968</v>
      </c>
      <c r="E41" s="11">
        <v>43999</v>
      </c>
      <c r="F41" s="12">
        <v>23150.42354910714</v>
      </c>
      <c r="G41" s="12" t="s">
        <v>18</v>
      </c>
      <c r="H41" s="12">
        <v>24407.123918349927</v>
      </c>
      <c r="I41" s="12" t="s">
        <v>18</v>
      </c>
      <c r="J41" s="12">
        <v>1257</v>
      </c>
      <c r="K41" s="12" t="s">
        <v>18</v>
      </c>
      <c r="L41" s="13">
        <v>1257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43968</v>
      </c>
      <c r="E42" s="11">
        <v>43999</v>
      </c>
      <c r="F42" s="12">
        <v>3745.8700648716517</v>
      </c>
      <c r="G42" s="12" t="s">
        <v>18</v>
      </c>
      <c r="H42" s="12">
        <v>3996.683994138241</v>
      </c>
      <c r="I42" s="12" t="s">
        <v>18</v>
      </c>
      <c r="J42" s="12">
        <v>251</v>
      </c>
      <c r="K42" s="12" t="s">
        <v>18</v>
      </c>
      <c r="L42" s="13">
        <v>251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43968</v>
      </c>
      <c r="E43" s="11">
        <v>43999</v>
      </c>
      <c r="F43" s="12">
        <v>7014.445591517857</v>
      </c>
      <c r="G43" s="12" t="s">
        <v>18</v>
      </c>
      <c r="H43" s="12">
        <v>7343.754255022322</v>
      </c>
      <c r="I43" s="12" t="s">
        <v>18</v>
      </c>
      <c r="J43" s="12">
        <v>330</v>
      </c>
      <c r="K43" s="12" t="s">
        <v>18</v>
      </c>
      <c r="L43" s="13">
        <v>330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43968</v>
      </c>
      <c r="E44" s="11">
        <v>43999</v>
      </c>
      <c r="F44" s="12">
        <v>8969.5400390625</v>
      </c>
      <c r="G44" s="12" t="s">
        <v>18</v>
      </c>
      <c r="H44" s="12">
        <v>9822.918038504464</v>
      </c>
      <c r="I44" s="12" t="s">
        <v>18</v>
      </c>
      <c r="J44" s="12">
        <v>853</v>
      </c>
      <c r="K44" s="12" t="s">
        <v>18</v>
      </c>
      <c r="L44" s="13">
        <v>853</v>
      </c>
    </row>
    <row r="45" spans="1:12" ht="23.25" customHeight="1">
      <c r="A45" s="9">
        <v>39</v>
      </c>
      <c r="B45" s="10" t="s">
        <v>93</v>
      </c>
      <c r="C45" s="10" t="s">
        <v>94</v>
      </c>
      <c r="D45" s="11">
        <v>43968</v>
      </c>
      <c r="E45" s="11">
        <v>43999</v>
      </c>
      <c r="F45" s="12">
        <v>70387.81896506932</v>
      </c>
      <c r="G45" s="12" t="s">
        <v>18</v>
      </c>
      <c r="H45" s="12">
        <v>71940.52383068233</v>
      </c>
      <c r="I45" s="12" t="s">
        <v>18</v>
      </c>
      <c r="J45" s="12">
        <v>1553</v>
      </c>
      <c r="K45" s="12" t="s">
        <v>18</v>
      </c>
      <c r="L45" s="13">
        <v>1553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43968</v>
      </c>
      <c r="E46" s="11">
        <v>43999</v>
      </c>
      <c r="F46" s="12">
        <v>23652.15066964286</v>
      </c>
      <c r="G46" s="12" t="s">
        <v>18</v>
      </c>
      <c r="H46" s="12">
        <v>24328.104631696428</v>
      </c>
      <c r="I46" s="12" t="s">
        <v>18</v>
      </c>
      <c r="J46" s="12">
        <v>676</v>
      </c>
      <c r="K46" s="12" t="s">
        <v>18</v>
      </c>
      <c r="L46" s="13">
        <v>676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43968</v>
      </c>
      <c r="E47" s="11">
        <v>43999</v>
      </c>
      <c r="F47" s="12">
        <v>20673.014508928572</v>
      </c>
      <c r="G47" s="12" t="s">
        <v>18</v>
      </c>
      <c r="H47" s="12">
        <v>21879.175770095415</v>
      </c>
      <c r="I47" s="12" t="s">
        <v>18</v>
      </c>
      <c r="J47" s="12">
        <v>1206</v>
      </c>
      <c r="K47" s="12" t="s">
        <v>18</v>
      </c>
      <c r="L47" s="13">
        <v>1206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43968</v>
      </c>
      <c r="E48" s="11">
        <v>43999</v>
      </c>
      <c r="F48" s="12">
        <v>18342.84924624948</v>
      </c>
      <c r="G48" s="12" t="s">
        <v>18</v>
      </c>
      <c r="H48" s="12">
        <v>19491.26171875</v>
      </c>
      <c r="I48" s="12" t="s">
        <v>18</v>
      </c>
      <c r="J48" s="12">
        <v>1148</v>
      </c>
      <c r="K48" s="12" t="s">
        <v>18</v>
      </c>
      <c r="L48" s="13">
        <v>1148</v>
      </c>
    </row>
    <row r="49" spans="1:12" ht="23.25" customHeight="1">
      <c r="A49" s="9">
        <v>43</v>
      </c>
      <c r="B49" s="10" t="s">
        <v>101</v>
      </c>
      <c r="C49" s="10" t="s">
        <v>102</v>
      </c>
      <c r="D49" s="11">
        <v>43968</v>
      </c>
      <c r="E49" s="11">
        <v>43999</v>
      </c>
      <c r="F49" s="12">
        <v>9828.081764914772</v>
      </c>
      <c r="G49" s="12" t="s">
        <v>18</v>
      </c>
      <c r="H49" s="12">
        <v>10447.84359375</v>
      </c>
      <c r="I49" s="12" t="s">
        <v>18</v>
      </c>
      <c r="J49" s="12">
        <v>620</v>
      </c>
      <c r="K49" s="12" t="s">
        <v>18</v>
      </c>
      <c r="L49" s="13">
        <v>620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43968</v>
      </c>
      <c r="E50" s="11">
        <v>43999</v>
      </c>
      <c r="F50" s="12">
        <v>15991.899922847748</v>
      </c>
      <c r="G50" s="12" t="s">
        <v>18</v>
      </c>
      <c r="H50" s="12">
        <v>17697.2715625</v>
      </c>
      <c r="I50" s="12" t="s">
        <v>18</v>
      </c>
      <c r="J50" s="12">
        <v>1705</v>
      </c>
      <c r="K50" s="12" t="s">
        <v>18</v>
      </c>
      <c r="L50" s="13">
        <v>1705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43968</v>
      </c>
      <c r="E51" s="11">
        <v>43999</v>
      </c>
      <c r="F51" s="12">
        <v>4494.771348482566</v>
      </c>
      <c r="G51" s="12" t="s">
        <v>18</v>
      </c>
      <c r="H51" s="12">
        <v>4967.63683336587</v>
      </c>
      <c r="I51" s="12" t="s">
        <v>18</v>
      </c>
      <c r="J51" s="12">
        <v>473</v>
      </c>
      <c r="K51" s="12" t="s">
        <v>18</v>
      </c>
      <c r="L51" s="13">
        <v>473</v>
      </c>
    </row>
    <row r="52" spans="1:13" ht="22.5" customHeight="1">
      <c r="A52" s="9">
        <v>46</v>
      </c>
      <c r="B52" s="10" t="s">
        <v>107</v>
      </c>
      <c r="C52" s="10" t="s">
        <v>108</v>
      </c>
      <c r="D52" s="11">
        <v>43968</v>
      </c>
      <c r="E52" s="11">
        <v>43999</v>
      </c>
      <c r="F52" s="12">
        <v>22603.78759765625</v>
      </c>
      <c r="G52" s="12" t="s">
        <v>18</v>
      </c>
      <c r="H52" s="12">
        <f>F52+J52</f>
        <v>23579.78759765625</v>
      </c>
      <c r="I52" s="12" t="s">
        <v>18</v>
      </c>
      <c r="J52" s="12">
        <f>1952/2</f>
        <v>976</v>
      </c>
      <c r="K52" s="12" t="s">
        <v>18</v>
      </c>
      <c r="L52" s="13">
        <f>J52</f>
        <v>976</v>
      </c>
      <c r="M52" s="17" t="s">
        <v>267</v>
      </c>
    </row>
    <row r="53" spans="1:12" ht="23.25" customHeight="1">
      <c r="A53" s="9">
        <v>47</v>
      </c>
      <c r="B53" s="10" t="s">
        <v>109</v>
      </c>
      <c r="C53" s="10" t="s">
        <v>110</v>
      </c>
      <c r="D53" s="11">
        <v>43968</v>
      </c>
      <c r="E53" s="11">
        <v>43999</v>
      </c>
      <c r="F53" s="12">
        <v>10214.160234332085</v>
      </c>
      <c r="G53" s="12" t="s">
        <v>18</v>
      </c>
      <c r="H53" s="12">
        <v>10803.32568359375</v>
      </c>
      <c r="I53" s="12" t="s">
        <v>18</v>
      </c>
      <c r="J53" s="12">
        <v>589</v>
      </c>
      <c r="K53" s="12" t="s">
        <v>18</v>
      </c>
      <c r="L53" s="13">
        <v>589</v>
      </c>
    </row>
    <row r="54" spans="1:12" ht="22.5" customHeight="1">
      <c r="A54" s="9">
        <v>48</v>
      </c>
      <c r="B54" s="10" t="s">
        <v>111</v>
      </c>
      <c r="C54" s="10" t="s">
        <v>112</v>
      </c>
      <c r="D54" s="11">
        <v>43968</v>
      </c>
      <c r="E54" s="11">
        <v>43999</v>
      </c>
      <c r="F54" s="12">
        <v>3760.602870396205</v>
      </c>
      <c r="G54" s="12" t="s">
        <v>18</v>
      </c>
      <c r="H54" s="12">
        <v>4117.319863319397</v>
      </c>
      <c r="I54" s="12" t="s">
        <v>18</v>
      </c>
      <c r="J54" s="12">
        <v>356</v>
      </c>
      <c r="K54" s="12" t="s">
        <v>18</v>
      </c>
      <c r="L54" s="13">
        <v>356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43968</v>
      </c>
      <c r="E55" s="11">
        <v>43999</v>
      </c>
      <c r="F55" s="12">
        <v>5759.098563058035</v>
      </c>
      <c r="G55" s="12" t="s">
        <v>18</v>
      </c>
      <c r="H55" s="12">
        <v>6458.25</v>
      </c>
      <c r="I55" s="12" t="s">
        <v>18</v>
      </c>
      <c r="J55" s="12">
        <v>699</v>
      </c>
      <c r="K55" s="12" t="s">
        <v>18</v>
      </c>
      <c r="L55" s="13">
        <v>699</v>
      </c>
    </row>
    <row r="56" spans="1:13" ht="22.5" customHeight="1">
      <c r="A56" s="9">
        <v>50</v>
      </c>
      <c r="B56" s="10" t="s">
        <v>115</v>
      </c>
      <c r="C56" s="10" t="s">
        <v>116</v>
      </c>
      <c r="D56" s="11">
        <v>43968</v>
      </c>
      <c r="E56" s="11">
        <v>43999</v>
      </c>
      <c r="F56" s="12">
        <v>568</v>
      </c>
      <c r="G56" s="12" t="s">
        <v>18</v>
      </c>
      <c r="H56" s="12">
        <v>799.8194580078125</v>
      </c>
      <c r="I56" s="12" t="s">
        <v>18</v>
      </c>
      <c r="J56" s="12">
        <f>H56-F56</f>
        <v>231.8194580078125</v>
      </c>
      <c r="K56" s="12" t="s">
        <v>18</v>
      </c>
      <c r="L56" s="13">
        <f>J56</f>
        <v>231.8194580078125</v>
      </c>
      <c r="M56" s="17" t="s">
        <v>265</v>
      </c>
    </row>
    <row r="57" spans="1:12" ht="23.25" customHeight="1">
      <c r="A57" s="9">
        <v>51</v>
      </c>
      <c r="B57" s="10" t="s">
        <v>117</v>
      </c>
      <c r="C57" s="10" t="s">
        <v>118</v>
      </c>
      <c r="D57" s="11">
        <v>43968</v>
      </c>
      <c r="E57" s="11">
        <v>43999</v>
      </c>
      <c r="F57" s="12">
        <v>4562.751953125</v>
      </c>
      <c r="G57" s="12" t="s">
        <v>18</v>
      </c>
      <c r="H57" s="12">
        <v>4870.6513671875</v>
      </c>
      <c r="I57" s="12" t="s">
        <v>18</v>
      </c>
      <c r="J57" s="12">
        <v>308</v>
      </c>
      <c r="K57" s="12" t="s">
        <v>18</v>
      </c>
      <c r="L57" s="13">
        <v>308</v>
      </c>
    </row>
    <row r="58" spans="1:12" ht="22.5" customHeight="1">
      <c r="A58" s="9">
        <v>52</v>
      </c>
      <c r="B58" s="10" t="s">
        <v>119</v>
      </c>
      <c r="C58" s="10" t="s">
        <v>120</v>
      </c>
      <c r="D58" s="11">
        <v>43968</v>
      </c>
      <c r="E58" s="11">
        <v>43999</v>
      </c>
      <c r="F58" s="12">
        <v>5038.077078683035</v>
      </c>
      <c r="G58" s="12" t="s">
        <v>18</v>
      </c>
      <c r="H58" s="12">
        <v>5663.85986328125</v>
      </c>
      <c r="I58" s="12" t="s">
        <v>18</v>
      </c>
      <c r="J58" s="12">
        <v>626</v>
      </c>
      <c r="K58" s="12" t="s">
        <v>18</v>
      </c>
      <c r="L58" s="13">
        <v>626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43968</v>
      </c>
      <c r="E59" s="11">
        <v>43999</v>
      </c>
      <c r="F59" s="12">
        <v>25429.60252763571</v>
      </c>
      <c r="G59" s="12" t="s">
        <v>18</v>
      </c>
      <c r="H59" s="12">
        <v>26007.581668111943</v>
      </c>
      <c r="I59" s="12" t="s">
        <v>18</v>
      </c>
      <c r="J59" s="12">
        <v>578</v>
      </c>
      <c r="K59" s="12" t="s">
        <v>18</v>
      </c>
      <c r="L59" s="13">
        <v>578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43968</v>
      </c>
      <c r="E60" s="11">
        <v>43999</v>
      </c>
      <c r="F60" s="12">
        <v>29724.279296875</v>
      </c>
      <c r="G60" s="12" t="s">
        <v>18</v>
      </c>
      <c r="H60" s="12">
        <v>30989.24581473214</v>
      </c>
      <c r="I60" s="12" t="s">
        <v>18</v>
      </c>
      <c r="J60" s="12">
        <v>1265</v>
      </c>
      <c r="K60" s="12" t="s">
        <v>18</v>
      </c>
      <c r="L60" s="13">
        <v>1265</v>
      </c>
    </row>
    <row r="61" spans="1:12" ht="22.5" customHeight="1">
      <c r="A61" s="9">
        <v>55</v>
      </c>
      <c r="B61" s="10" t="s">
        <v>125</v>
      </c>
      <c r="C61" s="10" t="s">
        <v>126</v>
      </c>
      <c r="D61" s="11">
        <v>43968</v>
      </c>
      <c r="E61" s="11">
        <v>43999</v>
      </c>
      <c r="F61" s="12">
        <v>3068.228585379464</v>
      </c>
      <c r="G61" s="12" t="s">
        <v>18</v>
      </c>
      <c r="H61" s="12">
        <v>3445.880029296875</v>
      </c>
      <c r="I61" s="12" t="s">
        <v>18</v>
      </c>
      <c r="J61" s="12">
        <v>378</v>
      </c>
      <c r="K61" s="12" t="s">
        <v>18</v>
      </c>
      <c r="L61" s="13">
        <v>378</v>
      </c>
    </row>
    <row r="62" spans="1:12" ht="23.25" customHeight="1">
      <c r="A62" s="9">
        <v>56</v>
      </c>
      <c r="B62" s="10" t="s">
        <v>127</v>
      </c>
      <c r="C62" s="10" t="s">
        <v>128</v>
      </c>
      <c r="D62" s="11">
        <v>43968</v>
      </c>
      <c r="E62" s="11">
        <v>43999</v>
      </c>
      <c r="F62" s="12">
        <v>11026.573172433036</v>
      </c>
      <c r="G62" s="12" t="s">
        <v>18</v>
      </c>
      <c r="H62" s="12">
        <v>11732.823674657515</v>
      </c>
      <c r="I62" s="12" t="s">
        <v>18</v>
      </c>
      <c r="J62" s="12">
        <v>706</v>
      </c>
      <c r="K62" s="12" t="s">
        <v>18</v>
      </c>
      <c r="L62" s="13">
        <v>706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43968</v>
      </c>
      <c r="E63" s="11">
        <v>43999</v>
      </c>
      <c r="F63" s="12">
        <v>8341.439615885416</v>
      </c>
      <c r="G63" s="12" t="s">
        <v>18</v>
      </c>
      <c r="H63" s="12">
        <v>9154.9326171875</v>
      </c>
      <c r="I63" s="12" t="s">
        <v>18</v>
      </c>
      <c r="J63" s="12">
        <v>814</v>
      </c>
      <c r="K63" s="12" t="s">
        <v>18</v>
      </c>
      <c r="L63" s="13">
        <v>814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43968</v>
      </c>
      <c r="E64" s="11">
        <v>43999</v>
      </c>
      <c r="F64" s="12">
        <v>6897.83017578125</v>
      </c>
      <c r="G64" s="12" t="s">
        <v>18</v>
      </c>
      <c r="H64" s="12">
        <v>7566.0865478515625</v>
      </c>
      <c r="I64" s="12" t="s">
        <v>18</v>
      </c>
      <c r="J64" s="12">
        <v>668</v>
      </c>
      <c r="K64" s="12" t="s">
        <v>18</v>
      </c>
      <c r="L64" s="13">
        <v>668</v>
      </c>
    </row>
    <row r="65" spans="1:12" ht="22.5" customHeight="1">
      <c r="A65" s="9">
        <v>59</v>
      </c>
      <c r="B65" s="10" t="s">
        <v>133</v>
      </c>
      <c r="C65" s="10" t="s">
        <v>134</v>
      </c>
      <c r="D65" s="11">
        <v>43968</v>
      </c>
      <c r="E65" s="11">
        <v>43999</v>
      </c>
      <c r="F65" s="12">
        <v>1559.6151126171437</v>
      </c>
      <c r="G65" s="12" t="s">
        <v>18</v>
      </c>
      <c r="H65" s="12">
        <v>1845.981433016852</v>
      </c>
      <c r="I65" s="12" t="s">
        <v>18</v>
      </c>
      <c r="J65" s="12">
        <v>286</v>
      </c>
      <c r="K65" s="12" t="s">
        <v>18</v>
      </c>
      <c r="L65" s="13">
        <v>286</v>
      </c>
    </row>
    <row r="66" spans="1:12" ht="23.25" customHeight="1">
      <c r="A66" s="9">
        <v>60</v>
      </c>
      <c r="B66" s="10" t="s">
        <v>135</v>
      </c>
      <c r="C66" s="10" t="s">
        <v>136</v>
      </c>
      <c r="D66" s="11">
        <v>43968</v>
      </c>
      <c r="E66" s="11">
        <v>43999</v>
      </c>
      <c r="F66" s="12">
        <v>5053.985630580357</v>
      </c>
      <c r="G66" s="12" t="s">
        <v>18</v>
      </c>
      <c r="H66" s="12">
        <f>F66+J66</f>
        <v>5607.985630580357</v>
      </c>
      <c r="I66" s="12" t="s">
        <v>18</v>
      </c>
      <c r="J66" s="12">
        <v>554</v>
      </c>
      <c r="K66" s="12" t="s">
        <v>18</v>
      </c>
      <c r="L66" s="13">
        <v>554</v>
      </c>
    </row>
    <row r="67" spans="1:12" ht="22.5" customHeight="1">
      <c r="A67" s="9">
        <v>61</v>
      </c>
      <c r="B67" s="10" t="s">
        <v>137</v>
      </c>
      <c r="C67" s="10" t="s">
        <v>138</v>
      </c>
      <c r="D67" s="11">
        <v>43968</v>
      </c>
      <c r="E67" s="11">
        <v>43999</v>
      </c>
      <c r="F67" s="12">
        <v>563.9365560699346</v>
      </c>
      <c r="G67" s="12" t="s">
        <v>18</v>
      </c>
      <c r="H67" s="12">
        <v>567.4126666482208</v>
      </c>
      <c r="I67" s="12" t="s">
        <v>18</v>
      </c>
      <c r="J67" s="12">
        <v>3</v>
      </c>
      <c r="K67" s="12" t="s">
        <v>18</v>
      </c>
      <c r="L67" s="13">
        <v>3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43968</v>
      </c>
      <c r="E68" s="11">
        <v>43999</v>
      </c>
      <c r="F68" s="12">
        <v>17098.0625</v>
      </c>
      <c r="G68" s="12" t="s">
        <v>18</v>
      </c>
      <c r="H68" s="12">
        <v>19298.65206473214</v>
      </c>
      <c r="I68" s="12" t="s">
        <v>18</v>
      </c>
      <c r="J68" s="12">
        <v>2201</v>
      </c>
      <c r="K68" s="12" t="s">
        <v>18</v>
      </c>
      <c r="L68" s="13">
        <v>2201</v>
      </c>
    </row>
    <row r="69" spans="1:12" ht="22.5" customHeight="1">
      <c r="A69" s="9">
        <v>63</v>
      </c>
      <c r="B69" s="10" t="s">
        <v>141</v>
      </c>
      <c r="C69" s="10" t="s">
        <v>142</v>
      </c>
      <c r="D69" s="11">
        <v>43968</v>
      </c>
      <c r="E69" s="11">
        <v>43999</v>
      </c>
      <c r="F69" s="12">
        <v>10556.916039037704</v>
      </c>
      <c r="G69" s="12" t="s">
        <v>18</v>
      </c>
      <c r="H69" s="12">
        <v>11765.0259765625</v>
      </c>
      <c r="I69" s="12" t="s">
        <v>18</v>
      </c>
      <c r="J69" s="12">
        <v>1208</v>
      </c>
      <c r="K69" s="12" t="s">
        <v>18</v>
      </c>
      <c r="L69" s="13">
        <v>1208</v>
      </c>
    </row>
    <row r="70" spans="1:12" ht="23.25" customHeight="1">
      <c r="A70" s="9">
        <v>64</v>
      </c>
      <c r="B70" s="10" t="s">
        <v>143</v>
      </c>
      <c r="C70" s="10" t="s">
        <v>144</v>
      </c>
      <c r="D70" s="11">
        <v>43968</v>
      </c>
      <c r="E70" s="11">
        <v>43999</v>
      </c>
      <c r="F70" s="12">
        <v>7562.666015625</v>
      </c>
      <c r="G70" s="12" t="s">
        <v>18</v>
      </c>
      <c r="H70" s="12">
        <v>8338.055566413062</v>
      </c>
      <c r="I70" s="12" t="s">
        <v>18</v>
      </c>
      <c r="J70" s="12">
        <v>775</v>
      </c>
      <c r="K70" s="12" t="s">
        <v>18</v>
      </c>
      <c r="L70" s="13">
        <v>775</v>
      </c>
    </row>
    <row r="71" spans="1:12" ht="22.5" customHeight="1">
      <c r="A71" s="9">
        <v>65</v>
      </c>
      <c r="B71" s="10" t="s">
        <v>145</v>
      </c>
      <c r="C71" s="10" t="s">
        <v>146</v>
      </c>
      <c r="D71" s="11">
        <v>43968</v>
      </c>
      <c r="E71" s="11">
        <v>43999</v>
      </c>
      <c r="F71" s="12">
        <v>49724.474609375</v>
      </c>
      <c r="G71" s="12" t="s">
        <v>18</v>
      </c>
      <c r="H71" s="12">
        <v>52168.21428571428</v>
      </c>
      <c r="I71" s="12" t="s">
        <v>18</v>
      </c>
      <c r="J71" s="12">
        <v>2444</v>
      </c>
      <c r="K71" s="12" t="s">
        <v>18</v>
      </c>
      <c r="L71" s="13">
        <v>2444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43968</v>
      </c>
      <c r="E72" s="11">
        <v>43999</v>
      </c>
      <c r="F72" s="12">
        <v>19641.304296875</v>
      </c>
      <c r="G72" s="12" t="s">
        <v>18</v>
      </c>
      <c r="H72" s="12">
        <v>21181.404715401786</v>
      </c>
      <c r="I72" s="12" t="s">
        <v>18</v>
      </c>
      <c r="J72" s="12">
        <v>1540</v>
      </c>
      <c r="K72" s="12" t="s">
        <v>18</v>
      </c>
      <c r="L72" s="13">
        <v>1540</v>
      </c>
    </row>
    <row r="73" spans="1:12" ht="22.5" customHeight="1">
      <c r="A73" s="9">
        <v>67</v>
      </c>
      <c r="B73" s="10" t="s">
        <v>149</v>
      </c>
      <c r="C73" s="10" t="s">
        <v>150</v>
      </c>
      <c r="D73" s="11">
        <v>43968</v>
      </c>
      <c r="E73" s="11">
        <v>43999</v>
      </c>
      <c r="F73" s="12">
        <v>23593.990000009537</v>
      </c>
      <c r="G73" s="12" t="s">
        <v>18</v>
      </c>
      <c r="H73" s="12">
        <v>25012.39285714286</v>
      </c>
      <c r="I73" s="12" t="s">
        <v>18</v>
      </c>
      <c r="J73" s="12">
        <v>1418</v>
      </c>
      <c r="K73" s="12" t="s">
        <v>18</v>
      </c>
      <c r="L73" s="13">
        <v>1418</v>
      </c>
    </row>
    <row r="74" spans="1:12" ht="23.25" customHeight="1">
      <c r="A74" s="9">
        <v>68</v>
      </c>
      <c r="B74" s="10" t="s">
        <v>151</v>
      </c>
      <c r="C74" s="10" t="s">
        <v>152</v>
      </c>
      <c r="D74" s="11">
        <v>43968</v>
      </c>
      <c r="E74" s="11">
        <v>43999</v>
      </c>
      <c r="F74" s="12">
        <v>5631.222167938948</v>
      </c>
      <c r="G74" s="12" t="s">
        <v>18</v>
      </c>
      <c r="H74" s="12">
        <v>6304.940058588982</v>
      </c>
      <c r="I74" s="12" t="s">
        <v>18</v>
      </c>
      <c r="J74" s="12">
        <v>674</v>
      </c>
      <c r="K74" s="12" t="s">
        <v>18</v>
      </c>
      <c r="L74" s="13">
        <v>674</v>
      </c>
    </row>
    <row r="75" spans="1:12" ht="22.5" customHeight="1">
      <c r="A75" s="9">
        <v>69</v>
      </c>
      <c r="B75" s="10" t="s">
        <v>153</v>
      </c>
      <c r="C75" s="10" t="s">
        <v>154</v>
      </c>
      <c r="D75" s="11">
        <v>43968</v>
      </c>
      <c r="E75" s="11">
        <v>43999</v>
      </c>
      <c r="F75" s="12">
        <v>4841.680106026785</v>
      </c>
      <c r="G75" s="12" t="s">
        <v>18</v>
      </c>
      <c r="H75" s="12">
        <v>5913.570103236607</v>
      </c>
      <c r="I75" s="12" t="s">
        <v>18</v>
      </c>
      <c r="J75" s="12">
        <v>1072</v>
      </c>
      <c r="K75" s="12" t="s">
        <v>18</v>
      </c>
      <c r="L75" s="13">
        <v>1072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43968</v>
      </c>
      <c r="E76" s="11">
        <v>43999</v>
      </c>
      <c r="F76" s="12">
        <v>18025.59598214286</v>
      </c>
      <c r="G76" s="12" t="s">
        <v>18</v>
      </c>
      <c r="H76" s="12">
        <v>19927.54129464286</v>
      </c>
      <c r="I76" s="12" t="s">
        <v>18</v>
      </c>
      <c r="J76" s="12">
        <v>1902</v>
      </c>
      <c r="K76" s="12" t="s">
        <v>18</v>
      </c>
      <c r="L76" s="13">
        <v>1902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43968</v>
      </c>
      <c r="E77" s="11">
        <v>43999</v>
      </c>
      <c r="F77" s="12">
        <v>6153.84912109375</v>
      </c>
      <c r="G77" s="12" t="s">
        <v>18</v>
      </c>
      <c r="H77" s="12">
        <v>6892.46826171875</v>
      </c>
      <c r="I77" s="12" t="s">
        <v>18</v>
      </c>
      <c r="J77" s="12">
        <v>738</v>
      </c>
      <c r="K77" s="12" t="s">
        <v>18</v>
      </c>
      <c r="L77" s="13">
        <v>738</v>
      </c>
    </row>
    <row r="78" spans="1:12" ht="22.5" customHeight="1">
      <c r="A78" s="9">
        <v>72</v>
      </c>
      <c r="B78" s="10" t="s">
        <v>159</v>
      </c>
      <c r="C78" s="10" t="s">
        <v>160</v>
      </c>
      <c r="D78" s="11">
        <v>43968</v>
      </c>
      <c r="E78" s="11">
        <v>43999</v>
      </c>
      <c r="F78" s="12">
        <v>7023.90625</v>
      </c>
      <c r="G78" s="12" t="s">
        <v>18</v>
      </c>
      <c r="H78" s="12">
        <v>7768.4501953125</v>
      </c>
      <c r="I78" s="12" t="s">
        <v>18</v>
      </c>
      <c r="J78" s="12">
        <v>744</v>
      </c>
      <c r="K78" s="12" t="s">
        <v>18</v>
      </c>
      <c r="L78" s="13">
        <v>744</v>
      </c>
    </row>
    <row r="79" spans="1:12" ht="23.25" customHeight="1">
      <c r="A79" s="9">
        <v>73</v>
      </c>
      <c r="B79" s="10" t="s">
        <v>161</v>
      </c>
      <c r="C79" s="10" t="s">
        <v>162</v>
      </c>
      <c r="D79" s="11">
        <v>43968</v>
      </c>
      <c r="E79" s="11">
        <v>43999</v>
      </c>
      <c r="F79" s="12">
        <v>8776.46986607143</v>
      </c>
      <c r="G79" s="12" t="s">
        <v>18</v>
      </c>
      <c r="H79" s="12">
        <v>9614.591238839286</v>
      </c>
      <c r="I79" s="12" t="s">
        <v>18</v>
      </c>
      <c r="J79" s="12">
        <v>839</v>
      </c>
      <c r="K79" s="12" t="s">
        <v>18</v>
      </c>
      <c r="L79" s="13">
        <v>839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43968</v>
      </c>
      <c r="E80" s="11">
        <v>43999</v>
      </c>
      <c r="F80" s="12">
        <v>6428.93994140625</v>
      </c>
      <c r="G80" s="12" t="s">
        <v>18</v>
      </c>
      <c r="H80" s="12">
        <v>7237.961495535715</v>
      </c>
      <c r="I80" s="12" t="s">
        <v>18</v>
      </c>
      <c r="J80" s="12">
        <v>809</v>
      </c>
      <c r="K80" s="12" t="s">
        <v>18</v>
      </c>
      <c r="L80" s="13">
        <v>809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43968</v>
      </c>
      <c r="E81" s="11">
        <v>43999</v>
      </c>
      <c r="F81" s="12">
        <v>7160.559988839285</v>
      </c>
      <c r="G81" s="12" t="s">
        <v>18</v>
      </c>
      <c r="H81" s="12">
        <v>7976.15291851759</v>
      </c>
      <c r="I81" s="12" t="s">
        <v>18</v>
      </c>
      <c r="J81" s="12">
        <v>815</v>
      </c>
      <c r="K81" s="12" t="s">
        <v>18</v>
      </c>
      <c r="L81" s="13">
        <v>815</v>
      </c>
    </row>
    <row r="82" spans="1:12" ht="22.5" customHeight="1">
      <c r="A82" s="9">
        <v>76</v>
      </c>
      <c r="B82" s="10" t="s">
        <v>167</v>
      </c>
      <c r="C82" s="10" t="s">
        <v>168</v>
      </c>
      <c r="D82" s="11">
        <v>43968</v>
      </c>
      <c r="E82" s="11">
        <v>43999</v>
      </c>
      <c r="F82" s="12">
        <v>4088.6828264508927</v>
      </c>
      <c r="G82" s="12" t="s">
        <v>18</v>
      </c>
      <c r="H82" s="12">
        <v>5432.921456473215</v>
      </c>
      <c r="I82" s="12" t="s">
        <v>18</v>
      </c>
      <c r="J82" s="12">
        <v>1344</v>
      </c>
      <c r="K82" s="12" t="s">
        <v>18</v>
      </c>
      <c r="L82" s="13">
        <v>1344</v>
      </c>
    </row>
    <row r="83" spans="1:12" ht="23.25" customHeight="1">
      <c r="A83" s="9">
        <v>77</v>
      </c>
      <c r="B83" s="10" t="s">
        <v>169</v>
      </c>
      <c r="C83" s="10" t="s">
        <v>170</v>
      </c>
      <c r="D83" s="11">
        <v>43968</v>
      </c>
      <c r="E83" s="11">
        <v>43999</v>
      </c>
      <c r="F83" s="12">
        <v>2738.467110770089</v>
      </c>
      <c r="G83" s="12" t="s">
        <v>18</v>
      </c>
      <c r="H83" s="12">
        <v>3729.199951171875</v>
      </c>
      <c r="I83" s="12" t="s">
        <v>18</v>
      </c>
      <c r="J83" s="12">
        <v>991</v>
      </c>
      <c r="K83" s="12" t="s">
        <v>18</v>
      </c>
      <c r="L83" s="13">
        <v>991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43968</v>
      </c>
      <c r="E84" s="11">
        <v>43999</v>
      </c>
      <c r="F84" s="12">
        <v>2933.7147135416667</v>
      </c>
      <c r="G84" s="12" t="s">
        <v>18</v>
      </c>
      <c r="H84" s="12">
        <v>3710.8573079427083</v>
      </c>
      <c r="I84" s="12" t="s">
        <v>18</v>
      </c>
      <c r="J84" s="12">
        <v>777</v>
      </c>
      <c r="K84" s="12" t="s">
        <v>18</v>
      </c>
      <c r="L84" s="13">
        <v>777</v>
      </c>
    </row>
    <row r="85" spans="1:12" ht="22.5" customHeight="1">
      <c r="A85" s="9">
        <v>79</v>
      </c>
      <c r="B85" s="10" t="s">
        <v>173</v>
      </c>
      <c r="C85" s="10" t="s">
        <v>174</v>
      </c>
      <c r="D85" s="11">
        <v>43968</v>
      </c>
      <c r="E85" s="11">
        <v>43999</v>
      </c>
      <c r="F85" s="12">
        <v>23866.266462053572</v>
      </c>
      <c r="G85" s="12" t="s">
        <v>18</v>
      </c>
      <c r="H85" s="12">
        <v>24458.434326171875</v>
      </c>
      <c r="I85" s="12" t="s">
        <v>18</v>
      </c>
      <c r="J85" s="12">
        <v>592</v>
      </c>
      <c r="K85" s="12" t="s">
        <v>18</v>
      </c>
      <c r="L85" s="13">
        <v>592</v>
      </c>
    </row>
    <row r="86" spans="1:12" ht="22.5" customHeight="1">
      <c r="A86" s="9">
        <v>80</v>
      </c>
      <c r="B86" s="10" t="s">
        <v>175</v>
      </c>
      <c r="C86" s="10" t="s">
        <v>176</v>
      </c>
      <c r="D86" s="11">
        <v>43968</v>
      </c>
      <c r="E86" s="11">
        <v>43999</v>
      </c>
      <c r="F86" s="12">
        <v>10144.235421316964</v>
      </c>
      <c r="G86" s="12" t="s">
        <v>18</v>
      </c>
      <c r="H86" s="12">
        <v>10417.49058314732</v>
      </c>
      <c r="I86" s="12" t="s">
        <v>18</v>
      </c>
      <c r="J86" s="12">
        <v>273</v>
      </c>
      <c r="K86" s="12" t="s">
        <v>18</v>
      </c>
      <c r="L86" s="13">
        <v>273</v>
      </c>
    </row>
    <row r="87" spans="1:12" ht="23.25" customHeight="1">
      <c r="A87" s="9">
        <v>81</v>
      </c>
      <c r="B87" s="10" t="s">
        <v>177</v>
      </c>
      <c r="C87" s="10" t="s">
        <v>178</v>
      </c>
      <c r="D87" s="11">
        <v>43968</v>
      </c>
      <c r="E87" s="11">
        <v>43999</v>
      </c>
      <c r="F87" s="12">
        <v>24863.334821428572</v>
      </c>
      <c r="G87" s="12" t="s">
        <v>18</v>
      </c>
      <c r="H87" s="12">
        <v>25521.147600446428</v>
      </c>
      <c r="I87" s="12" t="s">
        <v>18</v>
      </c>
      <c r="J87" s="12">
        <v>658</v>
      </c>
      <c r="K87" s="12" t="s">
        <v>18</v>
      </c>
      <c r="L87" s="13">
        <v>658</v>
      </c>
    </row>
    <row r="88" spans="1:12" ht="22.5" customHeight="1">
      <c r="A88" s="9">
        <v>82</v>
      </c>
      <c r="B88" s="10" t="s">
        <v>179</v>
      </c>
      <c r="C88" s="10" t="s">
        <v>180</v>
      </c>
      <c r="D88" s="11">
        <v>43968</v>
      </c>
      <c r="E88" s="11">
        <v>43999</v>
      </c>
      <c r="F88" s="12">
        <v>24295.685965401786</v>
      </c>
      <c r="G88" s="12" t="s">
        <v>18</v>
      </c>
      <c r="H88" s="12">
        <v>24985.8564453125</v>
      </c>
      <c r="I88" s="12" t="s">
        <v>18</v>
      </c>
      <c r="J88" s="12">
        <v>690</v>
      </c>
      <c r="K88" s="12" t="s">
        <v>18</v>
      </c>
      <c r="L88" s="13">
        <v>690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43968</v>
      </c>
      <c r="E89" s="11">
        <v>43999</v>
      </c>
      <c r="F89" s="12">
        <v>10930.634347098214</v>
      </c>
      <c r="G89" s="12" t="s">
        <v>18</v>
      </c>
      <c r="H89" s="12">
        <v>11453.093825120191</v>
      </c>
      <c r="I89" s="12" t="s">
        <v>18</v>
      </c>
      <c r="J89" s="12">
        <v>522</v>
      </c>
      <c r="K89" s="12" t="s">
        <v>18</v>
      </c>
      <c r="L89" s="13">
        <v>522</v>
      </c>
    </row>
    <row r="90" spans="1:12" ht="22.5" customHeight="1">
      <c r="A90" s="9">
        <v>84</v>
      </c>
      <c r="B90" s="10" t="s">
        <v>183</v>
      </c>
      <c r="C90" s="10" t="s">
        <v>184</v>
      </c>
      <c r="D90" s="11">
        <v>43968</v>
      </c>
      <c r="E90" s="11">
        <v>43999</v>
      </c>
      <c r="F90" s="12">
        <v>35961.902622767855</v>
      </c>
      <c r="G90" s="12" t="s">
        <v>18</v>
      </c>
      <c r="H90" s="12">
        <v>36972.49098557692</v>
      </c>
      <c r="I90" s="12" t="s">
        <v>18</v>
      </c>
      <c r="J90" s="12">
        <v>1010</v>
      </c>
      <c r="K90" s="12" t="s">
        <v>18</v>
      </c>
      <c r="L90" s="13">
        <v>1010</v>
      </c>
    </row>
    <row r="91" spans="1:12" ht="23.25" customHeight="1">
      <c r="A91" s="9">
        <v>85</v>
      </c>
      <c r="B91" s="10" t="s">
        <v>185</v>
      </c>
      <c r="C91" s="10" t="s">
        <v>186</v>
      </c>
      <c r="D91" s="11">
        <v>43968</v>
      </c>
      <c r="E91" s="11">
        <v>43999</v>
      </c>
      <c r="F91" s="12">
        <v>30963.184430803572</v>
      </c>
      <c r="G91" s="12" t="s">
        <v>18</v>
      </c>
      <c r="H91" s="12">
        <v>32323.95535714286</v>
      </c>
      <c r="I91" s="12" t="s">
        <v>18</v>
      </c>
      <c r="J91" s="12">
        <v>1361</v>
      </c>
      <c r="K91" s="12" t="s">
        <v>18</v>
      </c>
      <c r="L91" s="13">
        <v>1361</v>
      </c>
    </row>
    <row r="92" spans="1:12" ht="22.5" customHeight="1">
      <c r="A92" s="9">
        <v>86</v>
      </c>
      <c r="B92" s="10" t="s">
        <v>187</v>
      </c>
      <c r="C92" s="10" t="s">
        <v>188</v>
      </c>
      <c r="D92" s="11">
        <v>43968</v>
      </c>
      <c r="E92" s="11">
        <v>43999</v>
      </c>
      <c r="F92" s="12">
        <v>11328.642517089844</v>
      </c>
      <c r="G92" s="12" t="s">
        <v>18</v>
      </c>
      <c r="H92" s="12">
        <v>12329.969970703125</v>
      </c>
      <c r="I92" s="12" t="s">
        <v>18</v>
      </c>
      <c r="J92" s="12">
        <v>1001</v>
      </c>
      <c r="K92" s="12" t="s">
        <v>18</v>
      </c>
      <c r="L92" s="15">
        <v>1001</v>
      </c>
    </row>
    <row r="93" spans="1:13" ht="22.5" customHeight="1">
      <c r="A93" s="9">
        <v>87</v>
      </c>
      <c r="B93" s="10" t="s">
        <v>189</v>
      </c>
      <c r="C93" s="10" t="s">
        <v>190</v>
      </c>
      <c r="D93" s="11">
        <v>43968</v>
      </c>
      <c r="E93" s="11">
        <v>43999</v>
      </c>
      <c r="F93" s="12">
        <v>27968.03685827766</v>
      </c>
      <c r="G93" s="12" t="s">
        <v>18</v>
      </c>
      <c r="H93" s="12">
        <f>F93+J93</f>
        <v>28846.03685827766</v>
      </c>
      <c r="I93" s="12" t="s">
        <v>18</v>
      </c>
      <c r="J93" s="12">
        <f>L93</f>
        <v>878</v>
      </c>
      <c r="K93" s="14" t="s">
        <v>18</v>
      </c>
      <c r="L93" s="16">
        <v>878</v>
      </c>
      <c r="M93" s="18"/>
    </row>
    <row r="94" spans="1:12" ht="22.5" customHeight="1">
      <c r="A94" s="9">
        <v>88</v>
      </c>
      <c r="B94" s="10" t="s">
        <v>191</v>
      </c>
      <c r="C94" s="10" t="s">
        <v>192</v>
      </c>
      <c r="D94" s="11">
        <v>43968</v>
      </c>
      <c r="E94" s="11">
        <v>43999</v>
      </c>
      <c r="F94" s="12">
        <v>22779.78348214286</v>
      </c>
      <c r="G94" s="12" t="s">
        <v>18</v>
      </c>
      <c r="H94" s="12">
        <v>23520.81550480769</v>
      </c>
      <c r="I94" s="12" t="s">
        <v>18</v>
      </c>
      <c r="J94" s="12">
        <v>741</v>
      </c>
      <c r="K94" s="12" t="s">
        <v>18</v>
      </c>
      <c r="L94" s="13">
        <v>741</v>
      </c>
    </row>
    <row r="95" spans="1:12" ht="22.5" customHeight="1">
      <c r="A95" s="9">
        <v>89</v>
      </c>
      <c r="B95" s="10" t="s">
        <v>193</v>
      </c>
      <c r="C95" s="10" t="s">
        <v>194</v>
      </c>
      <c r="D95" s="11">
        <v>43968</v>
      </c>
      <c r="E95" s="11">
        <v>43999</v>
      </c>
      <c r="F95" s="12">
        <v>12517.08487215909</v>
      </c>
      <c r="G95" s="12" t="s">
        <v>18</v>
      </c>
      <c r="H95" s="12">
        <v>13797.032915900736</v>
      </c>
      <c r="I95" s="12" t="s">
        <v>18</v>
      </c>
      <c r="J95" s="12">
        <v>1280</v>
      </c>
      <c r="K95" s="12" t="s">
        <v>18</v>
      </c>
      <c r="L95" s="13">
        <v>1280</v>
      </c>
    </row>
    <row r="96" spans="1:12" ht="23.25" customHeight="1">
      <c r="A96" s="9">
        <v>90</v>
      </c>
      <c r="B96" s="10" t="s">
        <v>195</v>
      </c>
      <c r="C96" s="10" t="s">
        <v>196</v>
      </c>
      <c r="D96" s="11">
        <v>43968</v>
      </c>
      <c r="E96" s="11">
        <v>43999</v>
      </c>
      <c r="F96" s="12">
        <v>10170.721361603055</v>
      </c>
      <c r="G96" s="12" t="s">
        <v>18</v>
      </c>
      <c r="H96" s="12">
        <v>11217.048549107143</v>
      </c>
      <c r="I96" s="12" t="s">
        <v>18</v>
      </c>
      <c r="J96" s="12">
        <v>1046</v>
      </c>
      <c r="K96" s="12" t="s">
        <v>18</v>
      </c>
      <c r="L96" s="13">
        <v>1046</v>
      </c>
    </row>
    <row r="97" spans="1:12" ht="22.5" customHeight="1">
      <c r="A97" s="9">
        <v>91</v>
      </c>
      <c r="B97" s="10" t="s">
        <v>197</v>
      </c>
      <c r="C97" s="10" t="s">
        <v>198</v>
      </c>
      <c r="D97" s="11">
        <v>43968</v>
      </c>
      <c r="E97" s="11">
        <v>43999</v>
      </c>
      <c r="F97" s="12">
        <v>9979.3798828125</v>
      </c>
      <c r="G97" s="12" t="s">
        <v>18</v>
      </c>
      <c r="H97" s="12">
        <v>11021.612862723214</v>
      </c>
      <c r="I97" s="12" t="s">
        <v>18</v>
      </c>
      <c r="J97" s="12">
        <v>1043</v>
      </c>
      <c r="K97" s="12" t="s">
        <v>18</v>
      </c>
      <c r="L97" s="13">
        <v>1043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43968</v>
      </c>
      <c r="E98" s="11">
        <v>43999</v>
      </c>
      <c r="F98" s="12">
        <v>7753.095744975975</v>
      </c>
      <c r="G98" s="12" t="s">
        <v>18</v>
      </c>
      <c r="H98" s="12">
        <v>8656.051006610576</v>
      </c>
      <c r="I98" s="12" t="s">
        <v>18</v>
      </c>
      <c r="J98" s="12">
        <v>903</v>
      </c>
      <c r="K98" s="12" t="s">
        <v>18</v>
      </c>
      <c r="L98" s="13">
        <v>903</v>
      </c>
    </row>
    <row r="99" spans="1:12" ht="22.5" customHeight="1">
      <c r="A99" s="9">
        <v>93</v>
      </c>
      <c r="B99" s="10" t="s">
        <v>201</v>
      </c>
      <c r="C99" s="10" t="s">
        <v>202</v>
      </c>
      <c r="D99" s="11">
        <v>43968</v>
      </c>
      <c r="E99" s="11">
        <v>43999</v>
      </c>
      <c r="F99" s="12">
        <v>35424.871323034225</v>
      </c>
      <c r="G99" s="12" t="s">
        <v>18</v>
      </c>
      <c r="H99" s="12">
        <v>36176.138333276234</v>
      </c>
      <c r="I99" s="12" t="s">
        <v>18</v>
      </c>
      <c r="J99" s="12">
        <v>751</v>
      </c>
      <c r="K99" s="12" t="s">
        <v>18</v>
      </c>
      <c r="L99" s="13">
        <v>751</v>
      </c>
    </row>
    <row r="100" spans="1:12" ht="23.25" customHeight="1">
      <c r="A100" s="9">
        <v>94</v>
      </c>
      <c r="B100" s="10" t="s">
        <v>203</v>
      </c>
      <c r="C100" s="10" t="s">
        <v>204</v>
      </c>
      <c r="D100" s="11">
        <v>43968</v>
      </c>
      <c r="E100" s="11">
        <v>43999</v>
      </c>
      <c r="F100" s="12">
        <v>19665.375215653756</v>
      </c>
      <c r="G100" s="12" t="s">
        <v>18</v>
      </c>
      <c r="H100" s="12">
        <v>20155.685</v>
      </c>
      <c r="I100" s="12" t="s">
        <v>18</v>
      </c>
      <c r="J100" s="12">
        <v>491</v>
      </c>
      <c r="K100" s="12" t="s">
        <v>18</v>
      </c>
      <c r="L100" s="13">
        <v>491</v>
      </c>
    </row>
    <row r="101" spans="1:12" ht="22.5" customHeight="1">
      <c r="A101" s="9">
        <v>95</v>
      </c>
      <c r="B101" s="10" t="s">
        <v>205</v>
      </c>
      <c r="C101" s="10" t="s">
        <v>206</v>
      </c>
      <c r="D101" s="11">
        <v>43968</v>
      </c>
      <c r="E101" s="11">
        <v>43999</v>
      </c>
      <c r="F101" s="12">
        <v>12271.14375</v>
      </c>
      <c r="G101" s="12" t="s">
        <v>18</v>
      </c>
      <c r="H101" s="12">
        <v>13584.253305288461</v>
      </c>
      <c r="I101" s="12" t="s">
        <v>18</v>
      </c>
      <c r="J101" s="12">
        <v>1313</v>
      </c>
      <c r="K101" s="12" t="s">
        <v>18</v>
      </c>
      <c r="L101" s="13">
        <v>1313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43968</v>
      </c>
      <c r="E102" s="11">
        <v>43999</v>
      </c>
      <c r="F102" s="12">
        <v>14454.629656219482</v>
      </c>
      <c r="G102" s="12" t="s">
        <v>18</v>
      </c>
      <c r="H102" s="12">
        <v>16043.665736607143</v>
      </c>
      <c r="I102" s="12" t="s">
        <v>18</v>
      </c>
      <c r="J102" s="12">
        <v>1589</v>
      </c>
      <c r="K102" s="12" t="s">
        <v>18</v>
      </c>
      <c r="L102" s="13">
        <v>1589</v>
      </c>
    </row>
    <row r="103" spans="1:12" ht="22.5" customHeight="1">
      <c r="A103" s="9">
        <v>97</v>
      </c>
      <c r="B103" s="10" t="s">
        <v>209</v>
      </c>
      <c r="C103" s="10" t="s">
        <v>210</v>
      </c>
      <c r="D103" s="11">
        <v>43968</v>
      </c>
      <c r="E103" s="11">
        <v>43999</v>
      </c>
      <c r="F103" s="12">
        <v>6577.52216796875</v>
      </c>
      <c r="G103" s="12" t="s">
        <v>18</v>
      </c>
      <c r="H103" s="12">
        <v>7082.709960877895</v>
      </c>
      <c r="I103" s="12" t="s">
        <v>18</v>
      </c>
      <c r="J103" s="12">
        <v>505</v>
      </c>
      <c r="K103" s="12" t="s">
        <v>18</v>
      </c>
      <c r="L103" s="13">
        <v>505</v>
      </c>
    </row>
    <row r="104" spans="1:12" ht="23.25" customHeight="1">
      <c r="A104" s="9">
        <v>98</v>
      </c>
      <c r="B104" s="10" t="s">
        <v>211</v>
      </c>
      <c r="C104" s="10" t="s">
        <v>212</v>
      </c>
      <c r="D104" s="11">
        <v>43968</v>
      </c>
      <c r="E104" s="11">
        <v>43999</v>
      </c>
      <c r="F104" s="12">
        <v>23635.48214285714</v>
      </c>
      <c r="G104" s="12" t="s">
        <v>18</v>
      </c>
      <c r="H104" s="12">
        <v>25097.38000011444</v>
      </c>
      <c r="I104" s="12" t="s">
        <v>18</v>
      </c>
      <c r="J104" s="12">
        <v>1462</v>
      </c>
      <c r="K104" s="12" t="s">
        <v>18</v>
      </c>
      <c r="L104" s="13">
        <v>1462</v>
      </c>
    </row>
    <row r="105" spans="1:12" ht="22.5" customHeight="1">
      <c r="A105" s="9">
        <v>99</v>
      </c>
      <c r="B105" s="10" t="s">
        <v>213</v>
      </c>
      <c r="C105" s="10" t="s">
        <v>214</v>
      </c>
      <c r="D105" s="11">
        <v>43968</v>
      </c>
      <c r="E105" s="11">
        <v>43999</v>
      </c>
      <c r="F105" s="12">
        <v>25068.249248798078</v>
      </c>
      <c r="G105" s="12" t="s">
        <v>18</v>
      </c>
      <c r="H105" s="12">
        <v>26518.97956730769</v>
      </c>
      <c r="I105" s="12" t="s">
        <v>18</v>
      </c>
      <c r="J105" s="12">
        <v>1451</v>
      </c>
      <c r="K105" s="12" t="s">
        <v>18</v>
      </c>
      <c r="L105" s="13">
        <v>1451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43968</v>
      </c>
      <c r="E106" s="11">
        <v>43999</v>
      </c>
      <c r="F106" s="12">
        <v>74067.17633446933</v>
      </c>
      <c r="G106" s="12" t="s">
        <v>18</v>
      </c>
      <c r="H106" s="12">
        <v>75786.12146062304</v>
      </c>
      <c r="I106" s="12" t="s">
        <v>18</v>
      </c>
      <c r="J106" s="12">
        <v>1719</v>
      </c>
      <c r="K106" s="12" t="s">
        <v>18</v>
      </c>
      <c r="L106" s="13">
        <v>1719</v>
      </c>
    </row>
    <row r="107" spans="1:12" ht="22.5" customHeight="1">
      <c r="A107" s="9">
        <v>101</v>
      </c>
      <c r="B107" s="10" t="s">
        <v>217</v>
      </c>
      <c r="C107" s="10" t="s">
        <v>218</v>
      </c>
      <c r="D107" s="11">
        <v>43968</v>
      </c>
      <c r="E107" s="11">
        <v>43999</v>
      </c>
      <c r="F107" s="12">
        <v>17482.40731299711</v>
      </c>
      <c r="G107" s="12" t="s">
        <v>18</v>
      </c>
      <c r="H107" s="12">
        <v>18415.157520052493</v>
      </c>
      <c r="I107" s="12" t="s">
        <v>18</v>
      </c>
      <c r="J107" s="12">
        <v>933</v>
      </c>
      <c r="K107" s="12" t="s">
        <v>18</v>
      </c>
      <c r="L107" s="13">
        <v>933</v>
      </c>
    </row>
    <row r="108" spans="1:12" ht="23.25" customHeight="1">
      <c r="A108" s="9">
        <v>102</v>
      </c>
      <c r="B108" s="10" t="s">
        <v>219</v>
      </c>
      <c r="C108" s="10" t="s">
        <v>220</v>
      </c>
      <c r="D108" s="11">
        <v>43968</v>
      </c>
      <c r="E108" s="11">
        <v>43999</v>
      </c>
      <c r="F108" s="12">
        <v>12636.261110442025</v>
      </c>
      <c r="G108" s="12" t="s">
        <v>18</v>
      </c>
      <c r="H108" s="12">
        <v>13782.844168526786</v>
      </c>
      <c r="I108" s="12" t="s">
        <v>18</v>
      </c>
      <c r="J108" s="12">
        <v>1147</v>
      </c>
      <c r="K108" s="12" t="s">
        <v>18</v>
      </c>
      <c r="L108" s="13">
        <v>1147</v>
      </c>
    </row>
    <row r="109" spans="1:12" ht="22.5" customHeight="1">
      <c r="A109" s="9">
        <v>103</v>
      </c>
      <c r="B109" s="10" t="s">
        <v>221</v>
      </c>
      <c r="C109" s="10" t="s">
        <v>222</v>
      </c>
      <c r="D109" s="11">
        <v>43968</v>
      </c>
      <c r="E109" s="11">
        <v>43999</v>
      </c>
      <c r="F109" s="12">
        <v>13088.4931640625</v>
      </c>
      <c r="G109" s="12" t="s">
        <v>18</v>
      </c>
      <c r="H109" s="12">
        <v>14407.8642578125</v>
      </c>
      <c r="I109" s="12" t="s">
        <v>18</v>
      </c>
      <c r="J109" s="12">
        <v>1320</v>
      </c>
      <c r="K109" s="12" t="s">
        <v>18</v>
      </c>
      <c r="L109" s="13">
        <v>1320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43968</v>
      </c>
      <c r="E110" s="11">
        <v>43999</v>
      </c>
      <c r="F110" s="12">
        <v>8605.02601841518</v>
      </c>
      <c r="G110" s="12" t="s">
        <v>18</v>
      </c>
      <c r="H110" s="12">
        <v>9422.57269530637</v>
      </c>
      <c r="I110" s="12" t="s">
        <v>18</v>
      </c>
      <c r="J110" s="12">
        <v>818</v>
      </c>
      <c r="K110" s="12" t="s">
        <v>18</v>
      </c>
      <c r="L110" s="13">
        <v>818</v>
      </c>
    </row>
    <row r="111" spans="1:12" ht="22.5" customHeight="1">
      <c r="A111" s="9">
        <v>105</v>
      </c>
      <c r="B111" s="10" t="s">
        <v>225</v>
      </c>
      <c r="C111" s="10" t="s">
        <v>226</v>
      </c>
      <c r="D111" s="11">
        <v>43968</v>
      </c>
      <c r="E111" s="11">
        <v>43999</v>
      </c>
      <c r="F111" s="12">
        <v>59286.89354537295</v>
      </c>
      <c r="G111" s="12" t="s">
        <v>18</v>
      </c>
      <c r="H111" s="12">
        <v>60238.92226600917</v>
      </c>
      <c r="I111" s="12" t="s">
        <v>18</v>
      </c>
      <c r="J111" s="12">
        <v>952</v>
      </c>
      <c r="K111" s="12" t="s">
        <v>18</v>
      </c>
      <c r="L111" s="13">
        <v>952</v>
      </c>
    </row>
    <row r="112" spans="1:12" ht="23.25" customHeight="1">
      <c r="A112" s="9">
        <v>106</v>
      </c>
      <c r="B112" s="10" t="s">
        <v>227</v>
      </c>
      <c r="C112" s="10" t="s">
        <v>228</v>
      </c>
      <c r="D112" s="11">
        <v>43968</v>
      </c>
      <c r="E112" s="11">
        <v>43999</v>
      </c>
      <c r="F112" s="12">
        <v>53951.859127075586</v>
      </c>
      <c r="G112" s="12" t="s">
        <v>18</v>
      </c>
      <c r="H112" s="12">
        <v>54772.47412234355</v>
      </c>
      <c r="I112" s="12" t="s">
        <v>18</v>
      </c>
      <c r="J112" s="12">
        <v>820</v>
      </c>
      <c r="K112" s="12" t="s">
        <v>18</v>
      </c>
      <c r="L112" s="13">
        <v>820</v>
      </c>
    </row>
    <row r="113" spans="1:12" ht="22.5" customHeight="1">
      <c r="A113" s="9">
        <v>107</v>
      </c>
      <c r="B113" s="10" t="s">
        <v>229</v>
      </c>
      <c r="C113" s="10" t="s">
        <v>230</v>
      </c>
      <c r="D113" s="11">
        <v>43968</v>
      </c>
      <c r="E113" s="11">
        <v>43999</v>
      </c>
      <c r="F113" s="12">
        <v>51540.204606031824</v>
      </c>
      <c r="G113" s="12" t="s">
        <v>18</v>
      </c>
      <c r="H113" s="12">
        <v>52344.14568577899</v>
      </c>
      <c r="I113" s="12" t="s">
        <v>18</v>
      </c>
      <c r="J113" s="12">
        <v>804</v>
      </c>
      <c r="K113" s="12" t="s">
        <v>18</v>
      </c>
      <c r="L113" s="13">
        <v>804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43968</v>
      </c>
      <c r="E114" s="11">
        <v>43999</v>
      </c>
      <c r="F114" s="12">
        <v>72623.0015224317</v>
      </c>
      <c r="G114" s="12" t="s">
        <v>18</v>
      </c>
      <c r="H114" s="12">
        <v>73696.39100083771</v>
      </c>
      <c r="I114" s="12" t="s">
        <v>18</v>
      </c>
      <c r="J114" s="12">
        <v>1073</v>
      </c>
      <c r="K114" s="12" t="s">
        <v>18</v>
      </c>
      <c r="L114" s="13">
        <v>1073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43968</v>
      </c>
      <c r="E115" s="11">
        <v>43999</v>
      </c>
      <c r="F115" s="12">
        <v>7005.260091145833</v>
      </c>
      <c r="G115" s="12" t="s">
        <v>18</v>
      </c>
      <c r="H115" s="12">
        <v>7315.22998046875</v>
      </c>
      <c r="I115" s="12" t="s">
        <v>18</v>
      </c>
      <c r="J115" s="12">
        <v>310</v>
      </c>
      <c r="K115" s="12" t="s">
        <v>18</v>
      </c>
      <c r="L115" s="13">
        <v>310</v>
      </c>
    </row>
    <row r="116" spans="1:12" ht="22.5" customHeight="1">
      <c r="A116" s="9">
        <v>110</v>
      </c>
      <c r="B116" s="10" t="s">
        <v>235</v>
      </c>
      <c r="C116" s="10" t="s">
        <v>236</v>
      </c>
      <c r="D116" s="11">
        <v>43968</v>
      </c>
      <c r="E116" s="11">
        <v>43999</v>
      </c>
      <c r="F116" s="12">
        <v>18360.900000810623</v>
      </c>
      <c r="G116" s="12" t="s">
        <v>18</v>
      </c>
      <c r="H116" s="12">
        <v>19232.200055803572</v>
      </c>
      <c r="I116" s="12" t="s">
        <v>18</v>
      </c>
      <c r="J116" s="12">
        <v>871</v>
      </c>
      <c r="K116" s="12" t="s">
        <v>18</v>
      </c>
      <c r="L116" s="13">
        <v>871</v>
      </c>
    </row>
    <row r="117" spans="1:12" ht="23.25" customHeight="1">
      <c r="A117" s="9">
        <v>111</v>
      </c>
      <c r="B117" s="10" t="s">
        <v>237</v>
      </c>
      <c r="C117" s="10" t="s">
        <v>238</v>
      </c>
      <c r="D117" s="11">
        <v>43968</v>
      </c>
      <c r="E117" s="11">
        <v>43999</v>
      </c>
      <c r="F117" s="12">
        <v>50350.154513893205</v>
      </c>
      <c r="G117" s="12" t="s">
        <v>18</v>
      </c>
      <c r="H117" s="12">
        <v>52758.823339901755</v>
      </c>
      <c r="I117" s="12" t="s">
        <v>18</v>
      </c>
      <c r="J117" s="12">
        <v>2409</v>
      </c>
      <c r="K117" s="12" t="s">
        <v>18</v>
      </c>
      <c r="L117" s="13">
        <v>2409</v>
      </c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43968</v>
      </c>
      <c r="E118" s="11">
        <v>43999</v>
      </c>
      <c r="F118" s="12">
        <v>9042.514369419643</v>
      </c>
      <c r="G118" s="12" t="s">
        <v>18</v>
      </c>
      <c r="H118" s="12">
        <v>10003.51283482143</v>
      </c>
      <c r="I118" s="12" t="s">
        <v>18</v>
      </c>
      <c r="J118" s="12">
        <v>961</v>
      </c>
      <c r="K118" s="12" t="s">
        <v>18</v>
      </c>
      <c r="L118" s="13">
        <v>961</v>
      </c>
    </row>
    <row r="119" spans="1:12" ht="22.5" customHeight="1">
      <c r="A119" s="9">
        <v>113</v>
      </c>
      <c r="B119" s="10" t="s">
        <v>241</v>
      </c>
      <c r="C119" s="10" t="s">
        <v>242</v>
      </c>
      <c r="D119" s="11">
        <v>43968</v>
      </c>
      <c r="E119" s="11">
        <v>43999</v>
      </c>
      <c r="F119" s="12">
        <v>2502.790805031657</v>
      </c>
      <c r="G119" s="12" t="s">
        <v>18</v>
      </c>
      <c r="H119" s="12">
        <v>3176.542055604818</v>
      </c>
      <c r="I119" s="12" t="s">
        <v>18</v>
      </c>
      <c r="J119" s="12">
        <v>674</v>
      </c>
      <c r="K119" s="12" t="s">
        <v>18</v>
      </c>
      <c r="L119" s="13">
        <v>674</v>
      </c>
    </row>
    <row r="120" spans="1:12" ht="22.5" customHeight="1">
      <c r="A120" s="9">
        <v>114</v>
      </c>
      <c r="B120" s="10" t="s">
        <v>243</v>
      </c>
      <c r="C120" s="10" t="s">
        <v>244</v>
      </c>
      <c r="D120" s="11">
        <v>43968</v>
      </c>
      <c r="E120" s="11">
        <v>43999</v>
      </c>
      <c r="F120" s="12">
        <v>12999.548270089286</v>
      </c>
      <c r="G120" s="12" t="s">
        <v>18</v>
      </c>
      <c r="H120" s="12">
        <v>13358.325420673076</v>
      </c>
      <c r="I120" s="12" t="s">
        <v>18</v>
      </c>
      <c r="J120" s="12">
        <v>358</v>
      </c>
      <c r="K120" s="12" t="s">
        <v>18</v>
      </c>
      <c r="L120" s="13">
        <v>358</v>
      </c>
    </row>
    <row r="121" spans="1:12" ht="23.25" customHeight="1">
      <c r="A121" s="9">
        <v>115</v>
      </c>
      <c r="B121" s="10" t="s">
        <v>245</v>
      </c>
      <c r="C121" s="10" t="s">
        <v>246</v>
      </c>
      <c r="D121" s="11">
        <v>43968</v>
      </c>
      <c r="E121" s="11">
        <v>43999</v>
      </c>
      <c r="F121" s="12">
        <v>24951.096121651786</v>
      </c>
      <c r="G121" s="12" t="s">
        <v>18</v>
      </c>
      <c r="H121" s="12">
        <v>25731.764229910714</v>
      </c>
      <c r="I121" s="12" t="s">
        <v>18</v>
      </c>
      <c r="J121" s="12">
        <v>781</v>
      </c>
      <c r="K121" s="12" t="s">
        <v>18</v>
      </c>
      <c r="L121" s="13">
        <v>781</v>
      </c>
    </row>
    <row r="122" spans="1:12" ht="22.5" customHeight="1">
      <c r="A122" s="9">
        <v>116</v>
      </c>
      <c r="B122" s="10" t="s">
        <v>247</v>
      </c>
      <c r="C122" s="10" t="s">
        <v>248</v>
      </c>
      <c r="D122" s="11">
        <v>43968</v>
      </c>
      <c r="E122" s="11">
        <v>43999</v>
      </c>
      <c r="F122" s="12">
        <v>3624.5108183014004</v>
      </c>
      <c r="G122" s="12" t="s">
        <v>18</v>
      </c>
      <c r="H122" s="12">
        <v>4173.863389227801</v>
      </c>
      <c r="I122" s="12" t="s">
        <v>18</v>
      </c>
      <c r="J122" s="12">
        <v>549</v>
      </c>
      <c r="K122" s="12" t="s">
        <v>18</v>
      </c>
      <c r="L122" s="13">
        <v>549</v>
      </c>
    </row>
    <row r="123" spans="1:12" ht="22.5" customHeight="1">
      <c r="A123" s="9">
        <v>117</v>
      </c>
      <c r="B123" s="10" t="s">
        <v>249</v>
      </c>
      <c r="C123" s="10" t="s">
        <v>250</v>
      </c>
      <c r="D123" s="11">
        <v>43968</v>
      </c>
      <c r="E123" s="11">
        <v>43999</v>
      </c>
      <c r="F123" s="12">
        <v>12338.33611613192</v>
      </c>
      <c r="G123" s="12" t="s">
        <v>18</v>
      </c>
      <c r="H123" s="12">
        <v>12860.798044855424</v>
      </c>
      <c r="I123" s="12" t="s">
        <v>18</v>
      </c>
      <c r="J123" s="12">
        <v>523</v>
      </c>
      <c r="K123" s="12" t="s">
        <v>18</v>
      </c>
      <c r="L123" s="13">
        <v>523</v>
      </c>
    </row>
    <row r="124" spans="1:12" ht="22.5" customHeight="1">
      <c r="A124" s="9">
        <v>118</v>
      </c>
      <c r="B124" s="10" t="s">
        <v>251</v>
      </c>
      <c r="C124" s="10" t="s">
        <v>252</v>
      </c>
      <c r="D124" s="11">
        <v>43968</v>
      </c>
      <c r="E124" s="11">
        <v>43999</v>
      </c>
      <c r="F124" s="12">
        <v>6869.5618788719175</v>
      </c>
      <c r="G124" s="12" t="s">
        <v>18</v>
      </c>
      <c r="H124" s="12">
        <v>7621.172991071428</v>
      </c>
      <c r="I124" s="12" t="s">
        <v>18</v>
      </c>
      <c r="J124" s="12">
        <v>751</v>
      </c>
      <c r="K124" s="12" t="s">
        <v>18</v>
      </c>
      <c r="L124" s="13">
        <v>751</v>
      </c>
    </row>
    <row r="125" spans="1:12" ht="23.25" customHeight="1">
      <c r="A125" s="9">
        <v>119</v>
      </c>
      <c r="B125" s="10" t="s">
        <v>253</v>
      </c>
      <c r="C125" s="10" t="s">
        <v>254</v>
      </c>
      <c r="D125" s="11">
        <v>43968</v>
      </c>
      <c r="E125" s="11">
        <v>43999</v>
      </c>
      <c r="F125" s="12">
        <v>6203.654157366072</v>
      </c>
      <c r="G125" s="12" t="s">
        <v>18</v>
      </c>
      <c r="H125" s="12">
        <v>7033.509863138199</v>
      </c>
      <c r="I125" s="12" t="s">
        <v>18</v>
      </c>
      <c r="J125" s="12">
        <v>830</v>
      </c>
      <c r="K125" s="12" t="s">
        <v>18</v>
      </c>
      <c r="L125" s="13">
        <v>830</v>
      </c>
    </row>
    <row r="126" spans="1:12" ht="22.5" customHeight="1">
      <c r="A126" s="9">
        <v>120</v>
      </c>
      <c r="B126" s="10" t="s">
        <v>255</v>
      </c>
      <c r="C126" s="10" t="s">
        <v>256</v>
      </c>
      <c r="D126" s="11">
        <v>43968</v>
      </c>
      <c r="E126" s="11">
        <v>43999</v>
      </c>
      <c r="F126" s="12">
        <v>12387.72216796875</v>
      </c>
      <c r="G126" s="12" t="s">
        <v>18</v>
      </c>
      <c r="H126" s="12">
        <v>13019.530117213726</v>
      </c>
      <c r="I126" s="12" t="s">
        <v>18</v>
      </c>
      <c r="J126" s="12">
        <v>632</v>
      </c>
      <c r="K126" s="12" t="s">
        <v>18</v>
      </c>
      <c r="L126" s="13">
        <v>632</v>
      </c>
    </row>
    <row r="127" spans="1:12" ht="22.5" customHeight="1">
      <c r="A127" s="9">
        <v>121</v>
      </c>
      <c r="B127" s="10" t="s">
        <v>257</v>
      </c>
      <c r="C127" s="10" t="s">
        <v>258</v>
      </c>
      <c r="D127" s="11">
        <v>43968</v>
      </c>
      <c r="E127" s="11">
        <v>43999</v>
      </c>
      <c r="F127" s="12">
        <v>8084.334193638393</v>
      </c>
      <c r="G127" s="12" t="s">
        <v>18</v>
      </c>
      <c r="H127" s="12">
        <v>8875.82310267857</v>
      </c>
      <c r="I127" s="12" t="s">
        <v>18</v>
      </c>
      <c r="J127" s="12">
        <v>792</v>
      </c>
      <c r="K127" s="12" t="s">
        <v>18</v>
      </c>
      <c r="L127" s="13">
        <v>792</v>
      </c>
    </row>
    <row r="128" spans="1:12" ht="22.5" customHeight="1">
      <c r="A128" s="9">
        <v>122</v>
      </c>
      <c r="B128" s="10" t="s">
        <v>259</v>
      </c>
      <c r="C128" s="10" t="s">
        <v>260</v>
      </c>
      <c r="D128" s="11">
        <v>43968</v>
      </c>
      <c r="E128" s="11">
        <v>43999</v>
      </c>
      <c r="F128" s="12">
        <v>26669.3671875</v>
      </c>
      <c r="G128" s="12" t="s">
        <v>18</v>
      </c>
      <c r="H128" s="12">
        <v>30096.460100446428</v>
      </c>
      <c r="I128" s="12" t="s">
        <v>18</v>
      </c>
      <c r="J128" s="12">
        <v>3427</v>
      </c>
      <c r="K128" s="12" t="s">
        <v>18</v>
      </c>
      <c r="L128" s="13">
        <v>3427</v>
      </c>
    </row>
    <row r="129" spans="1:12" ht="23.25" customHeight="1">
      <c r="A129" s="9">
        <v>123</v>
      </c>
      <c r="B129" s="10" t="s">
        <v>261</v>
      </c>
      <c r="C129" s="10" t="s">
        <v>262</v>
      </c>
      <c r="D129" s="11">
        <v>43968</v>
      </c>
      <c r="E129" s="11">
        <v>43999</v>
      </c>
      <c r="F129" s="12">
        <v>39902.34116739397</v>
      </c>
      <c r="G129" s="12" t="s">
        <v>18</v>
      </c>
      <c r="H129" s="12">
        <v>41085.5039767727</v>
      </c>
      <c r="I129" s="12" t="s">
        <v>18</v>
      </c>
      <c r="J129" s="12">
        <v>1184</v>
      </c>
      <c r="K129" s="12" t="s">
        <v>18</v>
      </c>
      <c r="L129" s="13">
        <v>1184</v>
      </c>
    </row>
    <row r="130" spans="1:12" ht="22.5" customHeight="1">
      <c r="A130" s="9">
        <v>124</v>
      </c>
      <c r="B130" s="10" t="s">
        <v>263</v>
      </c>
      <c r="C130" s="10" t="s">
        <v>264</v>
      </c>
      <c r="D130" s="11">
        <v>43968</v>
      </c>
      <c r="E130" s="11">
        <v>43999</v>
      </c>
      <c r="F130" s="12">
        <v>11967.10869140625</v>
      </c>
      <c r="G130" s="12" t="s">
        <v>18</v>
      </c>
      <c r="H130" s="12">
        <v>13135.0400390625</v>
      </c>
      <c r="I130" s="12" t="s">
        <v>18</v>
      </c>
      <c r="J130" s="12">
        <v>1168</v>
      </c>
      <c r="K130" s="12" t="s">
        <v>18</v>
      </c>
      <c r="L130" s="13">
        <v>1168</v>
      </c>
    </row>
    <row r="132" spans="1:15" ht="15.75">
      <c r="A132" s="1" t="s">
        <v>268</v>
      </c>
      <c r="C132" s="1" t="s">
        <v>269</v>
      </c>
      <c r="F132" s="1" t="s">
        <v>270</v>
      </c>
      <c r="J132" s="1" t="s">
        <v>271</v>
      </c>
      <c r="N132" s="1" t="s">
        <v>272</v>
      </c>
      <c r="O132" s="1"/>
    </row>
    <row r="133" spans="1:15" ht="15.75">
      <c r="A133" s="1" t="s">
        <v>273</v>
      </c>
      <c r="C133" s="1" t="s">
        <v>274</v>
      </c>
      <c r="F133" s="1">
        <v>24609</v>
      </c>
      <c r="J133" s="1">
        <v>24819</v>
      </c>
      <c r="N133" s="1">
        <v>210</v>
      </c>
      <c r="O133" s="1"/>
    </row>
    <row r="134" spans="1:15" ht="15.75">
      <c r="A134" s="1" t="s">
        <v>275</v>
      </c>
      <c r="C134" s="1" t="s">
        <v>274</v>
      </c>
      <c r="F134" s="1">
        <v>31497</v>
      </c>
      <c r="J134" s="1">
        <v>32238</v>
      </c>
      <c r="N134" s="1">
        <v>741</v>
      </c>
      <c r="O134" s="1"/>
    </row>
    <row r="135" spans="1:15" ht="15.75">
      <c r="A135" s="1" t="s">
        <v>276</v>
      </c>
      <c r="C135" s="1" t="s">
        <v>274</v>
      </c>
      <c r="F135" s="1">
        <v>23689</v>
      </c>
      <c r="J135" s="1">
        <v>24654</v>
      </c>
      <c r="N135" s="1">
        <v>965</v>
      </c>
      <c r="O135" s="1"/>
    </row>
    <row r="136" spans="1:15" ht="15.75">
      <c r="A136" s="1" t="s">
        <v>277</v>
      </c>
      <c r="C136" s="1" t="s">
        <v>274</v>
      </c>
      <c r="F136" s="1">
        <v>27591</v>
      </c>
      <c r="N136" s="1"/>
      <c r="O136" s="1"/>
    </row>
    <row r="137" spans="1:15" ht="15.75">
      <c r="A137" s="1" t="s">
        <v>278</v>
      </c>
      <c r="C137" s="1" t="s">
        <v>274</v>
      </c>
      <c r="F137" s="1">
        <v>43969</v>
      </c>
      <c r="J137" s="1">
        <v>45088</v>
      </c>
      <c r="N137" s="1">
        <v>1119</v>
      </c>
      <c r="O137" s="1"/>
    </row>
    <row r="138" spans="1:15" ht="15.75">
      <c r="A138" s="1" t="s">
        <v>279</v>
      </c>
      <c r="C138" s="1" t="s">
        <v>274</v>
      </c>
      <c r="F138" s="1">
        <v>6004</v>
      </c>
      <c r="J138" s="1">
        <v>6353</v>
      </c>
      <c r="N138" s="1">
        <v>349</v>
      </c>
      <c r="O138" s="1"/>
    </row>
    <row r="139" spans="1:15" ht="15.75">
      <c r="A139" s="1" t="s">
        <v>280</v>
      </c>
      <c r="C139" s="1" t="s">
        <v>274</v>
      </c>
      <c r="F139" s="1">
        <v>8564</v>
      </c>
      <c r="J139" s="1">
        <v>9468</v>
      </c>
      <c r="N139" s="1">
        <v>904</v>
      </c>
      <c r="O139" s="1"/>
    </row>
    <row r="140" spans="1:15" ht="15.75">
      <c r="A140" s="1" t="s">
        <v>281</v>
      </c>
      <c r="C140" s="1" t="s">
        <v>274</v>
      </c>
      <c r="F140" s="1">
        <v>75760</v>
      </c>
      <c r="J140" s="1">
        <v>76171</v>
      </c>
      <c r="N140" s="1">
        <v>411</v>
      </c>
      <c r="O140" s="1"/>
    </row>
    <row r="141" spans="1:15" ht="15.75">
      <c r="A141" s="1" t="s">
        <v>282</v>
      </c>
      <c r="C141" s="1" t="s">
        <v>274</v>
      </c>
      <c r="F141" s="1">
        <v>113524</v>
      </c>
      <c r="J141" s="1">
        <v>116728</v>
      </c>
      <c r="N141" s="1">
        <v>3204</v>
      </c>
      <c r="O141" s="1"/>
    </row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2020-06-17T06:22:55Z</dcterms:created>
  <dcterms:modified xsi:type="dcterms:W3CDTF">2020-06-23T02:14:41Z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